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windowWidth="27945" windowHeight="12375"/>
  </bookViews>
  <sheets>
    <sheet name="Sheet2" sheetId="3" r:id="rId1"/>
  </sheets>
  <definedNames>
    <definedName name="_xlnm._FilterDatabase" localSheetId="0" hidden="1">Sheet2!$A$3:$T$15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<sst xmlns="http://schemas.openxmlformats.org/spreadsheetml/2006/main" count="78" uniqueCount="66">
  <si>
    <t>附件</t>
  </si>
  <si>
    <t>2026年度第八批创新型省份建设专项资金项目经费明细表</t>
  </si>
  <si>
    <t>市辖区/单位</t>
  </si>
  <si>
    <t>项目承担单位</t>
  </si>
  <si>
    <t>金额</t>
  </si>
  <si>
    <t>重点研发计划项目</t>
  </si>
  <si>
    <t>重大科技攻关项目</t>
  </si>
  <si>
    <t>决策咨询项目</t>
  </si>
  <si>
    <t>科技期刊项目</t>
  </si>
  <si>
    <t>科学
普及</t>
  </si>
  <si>
    <t>国家创新平台</t>
  </si>
  <si>
    <t>项目调整</t>
  </si>
  <si>
    <t>项目名称</t>
  </si>
  <si>
    <t>负责人</t>
  </si>
  <si>
    <t>项目编号</t>
  </si>
  <si>
    <t>支付方式编码</t>
  </si>
  <si>
    <t>功能科目 编码</t>
  </si>
  <si>
    <t>功能科目</t>
  </si>
  <si>
    <t>政府经济科目编码</t>
  </si>
  <si>
    <t>政府经济
科目</t>
  </si>
  <si>
    <t>部门经济科目编码</t>
  </si>
  <si>
    <t>部门经济
科目</t>
  </si>
  <si>
    <t>备注</t>
  </si>
  <si>
    <t>岳阳市本级及所辖区小计</t>
  </si>
  <si>
    <t>市本级</t>
  </si>
  <si>
    <t>岳阳市本级小计</t>
  </si>
  <si>
    <t>湖南民族职业学院</t>
  </si>
  <si>
    <t>我的创业“岳”来越顺</t>
  </si>
  <si>
    <t>陆慧云</t>
  </si>
  <si>
    <t>2026ZK4239</t>
  </si>
  <si>
    <t>其他科学技术普及支出</t>
  </si>
  <si>
    <t>对事业单位经常性补助</t>
  </si>
  <si>
    <t>岳阳学院</t>
  </si>
  <si>
    <t>科技守护·大国粮仓</t>
  </si>
  <si>
    <t>彭惠林</t>
  </si>
  <si>
    <t>2026ZK4193</t>
  </si>
  <si>
    <t>岳阳楼区</t>
  </si>
  <si>
    <t>岳阳楼区小计</t>
  </si>
  <si>
    <t>岳阳大陆激光技术有限公司</t>
  </si>
  <si>
    <t>铁轨道岔高效激光熔覆成形与修复关键技术及装备研究</t>
  </si>
  <si>
    <t>王开明</t>
  </si>
  <si>
    <t>2026JK2049</t>
  </si>
  <si>
    <t>重点研发计划</t>
  </si>
  <si>
    <t>对企业补助</t>
  </si>
  <si>
    <t>湖南珞佳智能科技有限公司</t>
  </si>
  <si>
    <t>智算芯片超高效散热技术研究及应用</t>
  </si>
  <si>
    <t>肖攀</t>
  </si>
  <si>
    <t>2026JK2076</t>
  </si>
  <si>
    <t>云溪区</t>
  </si>
  <si>
    <t>云溪区小计</t>
  </si>
  <si>
    <t>湖南长炼新材料科技股份公司</t>
  </si>
  <si>
    <t>废塑料PET制备1,4-环己烷二甲醇技术研究及应用</t>
  </si>
  <si>
    <t>王威燕</t>
  </si>
  <si>
    <t>2026JK2023</t>
  </si>
  <si>
    <t>中石化湖南石油化工有限公司</t>
  </si>
  <si>
    <t>三元乙丙橡胶自主中试成套技术开发</t>
  </si>
  <si>
    <t>肖哲</t>
  </si>
  <si>
    <t>2026WK2013</t>
  </si>
  <si>
    <t>岳阳兴长石化股份有限公司</t>
  </si>
  <si>
    <t>茂金属催化剂助剂甲基铝氧烷制备技术研究及应用</t>
  </si>
  <si>
    <t>袁苑</t>
  </si>
  <si>
    <t>2026JK2026</t>
  </si>
  <si>
    <t>岳阳怡天化工有限公司</t>
  </si>
  <si>
    <t>石脑油高效催化裂解催化剂制备技术研究及应用</t>
  </si>
  <si>
    <t>郝芳</t>
  </si>
  <si>
    <t>2026JK2028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</si>
</sst>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b/>
      <sz val="11"/>
      <name val="宋体"/>
      <charset val="134"/>
      <scheme val="minor"/>
    </font>
    <font>
      <sz val="12"/>
      <name val="宋体"/>
      <charset val="134"/>
      <scheme val="minor"/>
    </font>
    <font>
      <sz val="11"/>
      <name val="宋体"/>
      <charset val="134"/>
      <scheme val="minor"/>
    </font>
    <font>
      <sz val="11"/>
      <name val="Times New Roman"/>
      <charset val="134"/>
    </font>
    <font>
      <sz val="12"/>
      <name val="Times New Roman"/>
      <charset val="134"/>
    </font>
    <font>
      <sz val="16"/>
      <name val="黑体"/>
      <charset val="134"/>
    </font>
    <font>
      <sz val="20"/>
      <name val="方正小标宋简体"/>
      <charset val="134"/>
    </font>
    <font>
      <b/>
      <sz val="10"/>
      <name val="仿宋_GB2312"/>
      <charset val="134"/>
    </font>
    <font>
      <sz val="10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5" applyNumberFormat="0" applyAlignment="0" applyProtection="0">
      <alignment vertical="center"/>
    </xf>
    <xf numFmtId="0" fontId="19" fillId="4" borderId="6" applyNumberFormat="0" applyAlignment="0" applyProtection="0">
      <alignment vertical="center"/>
    </xf>
    <xf numFmtId="0" fontId="20" fillId="4" borderId="5" applyNumberFormat="0" applyAlignment="0" applyProtection="0">
      <alignment vertical="center"/>
    </xf>
    <xf numFmtId="0" fontId="21" fillId="5" borderId="7" applyNumberFormat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9" fillId="0" borderId="0"/>
  </cellStyleXfs>
  <cellXfs count="20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3" fillId="0" borderId="0" xfId="0" applyFont="1">
      <alignment vertical="center"/>
    </xf>
    <xf numFmtId="0" fontId="3" fillId="0" borderId="0" xfId="0" applyFont="1" applyFill="1">
      <alignment vertical="center"/>
    </xf>
    <xf numFmtId="0" fontId="5" fillId="0" borderId="0" xfId="0" applyFont="1">
      <alignment vertical="center"/>
    </xf>
    <xf numFmtId="0" fontId="6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Fill="1">
      <alignment vertical="center"/>
    </xf>
    <xf numFmtId="0" fontId="7" fillId="0" borderId="0" xfId="0" applyFont="1" applyAlignment="1">
      <alignment horizontal="center" vertical="center" wrapText="1"/>
    </xf>
    <xf numFmtId="0" fontId="8" fillId="0" borderId="1" xfId="0" applyFont="1" applyBorder="1" applyAlignment="1" applyProtection="1">
      <alignment horizontal="center" vertical="center" wrapText="1"/>
      <protection locked="0"/>
    </xf>
    <xf numFmtId="0" fontId="8" fillId="0" borderId="1" xfId="0" applyFont="1" applyFill="1" applyBorder="1" applyAlignment="1" applyProtection="1">
      <alignment horizontal="center" vertical="center" wrapText="1"/>
      <protection locked="0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49" applyFont="1" applyBorder="1" applyAlignment="1">
      <alignment horizontal="center" vertical="center" wrapText="1"/>
    </xf>
    <xf numFmtId="49" fontId="9" fillId="0" borderId="1" xfId="49" applyNumberFormat="1" applyFont="1" applyBorder="1" applyAlignment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dxfs count="2">
    <dxf>
      <font>
        <name val="宋体"/>
        <scheme val="none"/>
        <b val="0"/>
        <i val="0"/>
        <strike val="0"/>
        <u val="none"/>
        <sz val="11"/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colors>
    <mruColors>
      <color rgb="00FF00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a:spPr>
      <a:bodyPr/>
      <a:lstStyle/>
    </a:sp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/>
  </sheetPr>
  <dimension ref="A1:U15"/>
  <sheetViews>
    <sheetView tabSelected="1" workbookViewId="0">
      <pane ySplit="3" topLeftCell="A4" activePane="bottomLeft" state="frozen"/>
      <selection/>
      <selection pane="bottomLeft" activeCell="K1" sqref="K$1:K$1048576"/>
    </sheetView>
  </sheetViews>
  <sheetFormatPr defaultColWidth="9" defaultRowHeight="15.75"/>
  <cols>
    <col min="1" max="1" width="11.75" style="3" customWidth="1"/>
    <col min="2" max="2" width="25" style="3" customWidth="1"/>
    <col min="3" max="3" width="9.625" style="4" customWidth="1"/>
    <col min="4" max="4" width="10.25" style="4" customWidth="1"/>
    <col min="5" max="5" width="9.375" style="5" customWidth="1"/>
    <col min="6" max="6" width="7.125" style="5" customWidth="1"/>
    <col min="7" max="7" width="6.875" style="5" customWidth="1"/>
    <col min="8" max="8" width="7.25" style="6" customWidth="1"/>
    <col min="9" max="9" width="7.25" style="5" customWidth="1"/>
    <col min="10" max="10" width="6.09166666666667" style="5" customWidth="1"/>
    <col min="11" max="11" width="25.25" style="5" customWidth="1"/>
    <col min="12" max="12" width="7.75" style="5" customWidth="1"/>
    <col min="13" max="13" width="12.5083333333333" style="7" customWidth="1"/>
    <col min="14" max="14" width="7.26666666666667" style="5" customWidth="1"/>
    <col min="15" max="15" width="10.375" style="5"/>
    <col min="16" max="16" width="14.5" style="5" customWidth="1"/>
    <col min="17" max="17" width="9" style="5"/>
    <col min="18" max="18" width="10" style="5" customWidth="1"/>
    <col min="19" max="19" width="9" style="5"/>
    <col min="20" max="20" width="10.5083333333333" style="5" customWidth="1"/>
    <col min="21" max="16384" width="9" style="5"/>
  </cols>
  <sheetData>
    <row r="1" ht="35" customHeight="1" spans="1:21">
      <c r="A1" s="8" t="s">
        <v>0</v>
      </c>
      <c r="B1" s="9"/>
      <c r="E1" s="4"/>
      <c r="F1" s="4"/>
      <c r="G1" s="4"/>
      <c r="H1" s="10"/>
      <c r="I1" s="4"/>
      <c r="J1" s="4"/>
      <c r="K1" s="4"/>
      <c r="L1" s="4"/>
      <c r="N1" s="4"/>
      <c r="O1" s="4"/>
      <c r="P1" s="4"/>
      <c r="Q1" s="4"/>
      <c r="R1" s="4"/>
      <c r="S1" s="4"/>
      <c r="T1" s="4"/>
      <c r="U1" s="4"/>
    </row>
    <row r="2" ht="63" customHeight="1" spans="1:21">
      <c r="A2" s="11" t="s">
        <v>1</v>
      </c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</row>
    <row r="3" s="1" customFormat="1" ht="44" customHeight="1" spans="1:21">
      <c r="A3" s="12" t="s">
        <v>2</v>
      </c>
      <c r="B3" s="12" t="s">
        <v>3</v>
      </c>
      <c r="C3" s="12" t="s">
        <v>4</v>
      </c>
      <c r="D3" s="12" t="s">
        <v>5</v>
      </c>
      <c r="E3" s="12" t="s">
        <v>6</v>
      </c>
      <c r="F3" s="12" t="s">
        <v>7</v>
      </c>
      <c r="G3" s="12" t="s">
        <v>8</v>
      </c>
      <c r="H3" s="13" t="s">
        <v>9</v>
      </c>
      <c r="I3" s="12" t="s">
        <v>10</v>
      </c>
      <c r="J3" s="12" t="s">
        <v>11</v>
      </c>
      <c r="K3" s="12" t="s">
        <v>12</v>
      </c>
      <c r="L3" s="12" t="s">
        <v>13</v>
      </c>
      <c r="M3" s="12" t="s">
        <v>14</v>
      </c>
      <c r="N3" s="12" t="s">
        <v>15</v>
      </c>
      <c r="O3" s="12" t="s">
        <v>16</v>
      </c>
      <c r="P3" s="12" t="s">
        <v>17</v>
      </c>
      <c r="Q3" s="12" t="s">
        <v>18</v>
      </c>
      <c r="R3" s="12" t="s">
        <v>19</v>
      </c>
      <c r="S3" s="12" t="s">
        <v>20</v>
      </c>
      <c r="T3" s="12" t="s">
        <v>21</v>
      </c>
      <c r="U3" s="12" t="s">
        <v>22</v>
      </c>
    </row>
    <row r="4" s="2" customFormat="1" ht="44" customHeight="1" outlineLevel="3" spans="1:21">
      <c r="A4" s="14" t="s">
        <v>23</v>
      </c>
      <c r="B4" s="14"/>
      <c r="C4" s="14">
        <f>SUBTOTAL(9,C6:C15)</f>
        <v>442</v>
      </c>
      <c r="D4" s="14">
        <f t="shared" ref="D4:J4" si="0">SUBTOTAL(9,D6:D15)</f>
        <v>420</v>
      </c>
      <c r="E4" s="14">
        <f t="shared" si="0"/>
        <v>0</v>
      </c>
      <c r="F4" s="14">
        <f t="shared" si="0"/>
        <v>0</v>
      </c>
      <c r="G4" s="14">
        <f t="shared" si="0"/>
        <v>0</v>
      </c>
      <c r="H4" s="15">
        <f t="shared" si="0"/>
        <v>22</v>
      </c>
      <c r="I4" s="14">
        <f t="shared" si="0"/>
        <v>0</v>
      </c>
      <c r="J4" s="14">
        <f t="shared" si="0"/>
        <v>0</v>
      </c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</row>
    <row r="5" s="2" customFormat="1" ht="44" customHeight="1" outlineLevel="3" spans="1:21">
      <c r="A5" s="16" t="s">
        <v>24</v>
      </c>
      <c r="B5" s="14" t="s">
        <v>25</v>
      </c>
      <c r="C5" s="14">
        <f>SUBTOTAL(9,C6:C7)</f>
        <v>22</v>
      </c>
      <c r="D5" s="14">
        <f t="shared" ref="D5:J5" si="1">SUBTOTAL(9,D6:D7)</f>
        <v>0</v>
      </c>
      <c r="E5" s="14">
        <f t="shared" si="1"/>
        <v>0</v>
      </c>
      <c r="F5" s="14">
        <f t="shared" si="1"/>
        <v>0</v>
      </c>
      <c r="G5" s="14">
        <f t="shared" si="1"/>
        <v>0</v>
      </c>
      <c r="H5" s="15">
        <f t="shared" si="1"/>
        <v>22</v>
      </c>
      <c r="I5" s="14">
        <f t="shared" si="1"/>
        <v>0</v>
      </c>
      <c r="J5" s="14">
        <f t="shared" si="1"/>
        <v>0</v>
      </c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</row>
    <row r="6" s="2" customFormat="1" ht="44" customHeight="1" outlineLevel="3" spans="1:21">
      <c r="A6" s="16"/>
      <c r="B6" s="16" t="s">
        <v>26</v>
      </c>
      <c r="C6" s="16">
        <v>2</v>
      </c>
      <c r="D6" s="16"/>
      <c r="E6" s="16"/>
      <c r="F6" s="16"/>
      <c r="G6" s="16"/>
      <c r="H6" s="17">
        <v>2</v>
      </c>
      <c r="I6" s="16"/>
      <c r="J6" s="16"/>
      <c r="K6" s="16" t="s">
        <v>27</v>
      </c>
      <c r="L6" s="16" t="s">
        <v>28</v>
      </c>
      <c r="M6" s="16" t="s">
        <v>29</v>
      </c>
      <c r="N6" s="16">
        <v>92</v>
      </c>
      <c r="O6" s="16">
        <v>2060799</v>
      </c>
      <c r="P6" s="16" t="s">
        <v>30</v>
      </c>
      <c r="Q6" s="16">
        <v>505</v>
      </c>
      <c r="R6" s="16" t="s">
        <v>31</v>
      </c>
      <c r="S6" s="16"/>
      <c r="T6" s="16"/>
      <c r="U6" s="16"/>
    </row>
    <row r="7" s="2" customFormat="1" ht="44" customHeight="1" outlineLevel="3" spans="1:21">
      <c r="A7" s="16"/>
      <c r="B7" s="16" t="s">
        <v>32</v>
      </c>
      <c r="C7" s="16">
        <v>20</v>
      </c>
      <c r="D7" s="16"/>
      <c r="E7" s="16"/>
      <c r="F7" s="16"/>
      <c r="G7" s="16"/>
      <c r="H7" s="17">
        <v>20</v>
      </c>
      <c r="I7" s="16"/>
      <c r="J7" s="16"/>
      <c r="K7" s="16" t="s">
        <v>33</v>
      </c>
      <c r="L7" s="16" t="s">
        <v>34</v>
      </c>
      <c r="M7" s="16" t="s">
        <v>35</v>
      </c>
      <c r="N7" s="16">
        <v>92</v>
      </c>
      <c r="O7" s="16">
        <v>2060799</v>
      </c>
      <c r="P7" s="16" t="s">
        <v>30</v>
      </c>
      <c r="Q7" s="16">
        <v>505</v>
      </c>
      <c r="R7" s="16" t="s">
        <v>31</v>
      </c>
      <c r="S7" s="16"/>
      <c r="T7" s="16"/>
      <c r="U7" s="16"/>
    </row>
    <row r="8" s="2" customFormat="1" ht="44" customHeight="1" outlineLevel="3" spans="1:21">
      <c r="A8" s="16" t="s">
        <v>36</v>
      </c>
      <c r="B8" s="14" t="s">
        <v>37</v>
      </c>
      <c r="C8" s="14">
        <f>SUBTOTAL(9,C9:C10)</f>
        <v>140</v>
      </c>
      <c r="D8" s="14">
        <f t="shared" ref="D8:J8" si="2">SUBTOTAL(9,D9:D10)</f>
        <v>140</v>
      </c>
      <c r="E8" s="14">
        <f t="shared" si="2"/>
        <v>0</v>
      </c>
      <c r="F8" s="14">
        <f t="shared" si="2"/>
        <v>0</v>
      </c>
      <c r="G8" s="14">
        <f t="shared" si="2"/>
        <v>0</v>
      </c>
      <c r="H8" s="15">
        <f t="shared" si="2"/>
        <v>0</v>
      </c>
      <c r="I8" s="14">
        <f t="shared" si="2"/>
        <v>0</v>
      </c>
      <c r="J8" s="14">
        <f t="shared" si="2"/>
        <v>0</v>
      </c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</row>
    <row r="9" s="2" customFormat="1" ht="44" customHeight="1" outlineLevel="3" spans="1:21">
      <c r="A9" s="16"/>
      <c r="B9" s="16" t="s">
        <v>38</v>
      </c>
      <c r="C9" s="16">
        <v>70</v>
      </c>
      <c r="D9" s="16">
        <v>70</v>
      </c>
      <c r="E9" s="16"/>
      <c r="F9" s="16"/>
      <c r="G9" s="16"/>
      <c r="H9" s="17"/>
      <c r="I9" s="16"/>
      <c r="J9" s="16"/>
      <c r="K9" s="16" t="s">
        <v>39</v>
      </c>
      <c r="L9" s="16" t="s">
        <v>40</v>
      </c>
      <c r="M9" s="16" t="s">
        <v>41</v>
      </c>
      <c r="N9" s="16">
        <v>92</v>
      </c>
      <c r="O9" s="18">
        <v>2060902</v>
      </c>
      <c r="P9" s="19" t="s">
        <v>42</v>
      </c>
      <c r="Q9" s="16">
        <v>507</v>
      </c>
      <c r="R9" s="16" t="s">
        <v>43</v>
      </c>
      <c r="S9" s="16"/>
      <c r="T9" s="16"/>
      <c r="U9" s="16"/>
    </row>
    <row r="10" s="2" customFormat="1" ht="44" customHeight="1" outlineLevel="3" spans="1:21">
      <c r="A10" s="16"/>
      <c r="B10" s="16" t="s">
        <v>44</v>
      </c>
      <c r="C10" s="16">
        <v>70</v>
      </c>
      <c r="D10" s="16">
        <v>70</v>
      </c>
      <c r="E10" s="14"/>
      <c r="F10" s="14"/>
      <c r="G10" s="14"/>
      <c r="H10" s="17"/>
      <c r="I10" s="16"/>
      <c r="J10" s="16"/>
      <c r="K10" s="16" t="s">
        <v>45</v>
      </c>
      <c r="L10" s="16" t="s">
        <v>46</v>
      </c>
      <c r="M10" s="16" t="s">
        <v>47</v>
      </c>
      <c r="N10" s="16">
        <v>92</v>
      </c>
      <c r="O10" s="18">
        <v>2060902</v>
      </c>
      <c r="P10" s="19" t="s">
        <v>42</v>
      </c>
      <c r="Q10" s="16">
        <v>507</v>
      </c>
      <c r="R10" s="16" t="s">
        <v>43</v>
      </c>
      <c r="S10" s="16"/>
      <c r="T10" s="16"/>
      <c r="U10" s="16"/>
    </row>
    <row r="11" s="2" customFormat="1" ht="44" customHeight="1" outlineLevel="3" spans="1:21">
      <c r="A11" s="16" t="s">
        <v>48</v>
      </c>
      <c r="B11" s="14" t="s">
        <v>49</v>
      </c>
      <c r="C11" s="14">
        <f>SUBTOTAL(9,C12:C15)</f>
        <v>280</v>
      </c>
      <c r="D11" s="14">
        <f t="shared" ref="D11:J11" si="3">SUBTOTAL(9,D12:D15)</f>
        <v>280</v>
      </c>
      <c r="E11" s="14">
        <f t="shared" si="3"/>
        <v>0</v>
      </c>
      <c r="F11" s="14">
        <f t="shared" si="3"/>
        <v>0</v>
      </c>
      <c r="G11" s="14">
        <f t="shared" si="3"/>
        <v>0</v>
      </c>
      <c r="H11" s="15">
        <f t="shared" si="3"/>
        <v>0</v>
      </c>
      <c r="I11" s="14">
        <f t="shared" si="3"/>
        <v>0</v>
      </c>
      <c r="J11" s="14">
        <f t="shared" si="3"/>
        <v>0</v>
      </c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6"/>
    </row>
    <row r="12" s="2" customFormat="1" ht="44" customHeight="1" outlineLevel="3" spans="1:21">
      <c r="A12" s="16"/>
      <c r="B12" s="16" t="s">
        <v>50</v>
      </c>
      <c r="C12" s="16">
        <v>70</v>
      </c>
      <c r="D12" s="16">
        <v>70</v>
      </c>
      <c r="E12" s="16"/>
      <c r="F12" s="16"/>
      <c r="G12" s="16"/>
      <c r="H12" s="17"/>
      <c r="I12" s="16"/>
      <c r="J12" s="16"/>
      <c r="K12" s="16" t="s">
        <v>51</v>
      </c>
      <c r="L12" s="16" t="s">
        <v>52</v>
      </c>
      <c r="M12" s="16" t="s">
        <v>53</v>
      </c>
      <c r="N12" s="16">
        <v>92</v>
      </c>
      <c r="O12" s="18">
        <v>2060902</v>
      </c>
      <c r="P12" s="19" t="s">
        <v>42</v>
      </c>
      <c r="Q12" s="16">
        <v>507</v>
      </c>
      <c r="R12" s="16" t="s">
        <v>43</v>
      </c>
      <c r="S12" s="16"/>
      <c r="T12" s="16"/>
      <c r="U12" s="16"/>
    </row>
    <row r="13" s="2" customFormat="1" ht="44" customHeight="1" outlineLevel="3" spans="1:21">
      <c r="A13" s="16"/>
      <c r="B13" s="16" t="s">
        <v>54</v>
      </c>
      <c r="C13" s="16">
        <v>70</v>
      </c>
      <c r="D13" s="16">
        <v>70</v>
      </c>
      <c r="E13" s="16"/>
      <c r="F13" s="16"/>
      <c r="G13" s="16"/>
      <c r="H13" s="17"/>
      <c r="I13" s="16"/>
      <c r="J13" s="16"/>
      <c r="K13" s="16" t="s">
        <v>55</v>
      </c>
      <c r="L13" s="16" t="s">
        <v>56</v>
      </c>
      <c r="M13" s="16" t="s">
        <v>57</v>
      </c>
      <c r="N13" s="16">
        <v>92</v>
      </c>
      <c r="O13" s="18">
        <v>2060902</v>
      </c>
      <c r="P13" s="19" t="s">
        <v>42</v>
      </c>
      <c r="Q13" s="16">
        <v>507</v>
      </c>
      <c r="R13" s="16" t="s">
        <v>43</v>
      </c>
      <c r="S13" s="16"/>
      <c r="T13" s="16"/>
      <c r="U13" s="16"/>
    </row>
    <row r="14" s="2" customFormat="1" ht="44" customHeight="1" outlineLevel="3" spans="1:21">
      <c r="A14" s="16"/>
      <c r="B14" s="16" t="s">
        <v>58</v>
      </c>
      <c r="C14" s="16">
        <v>70</v>
      </c>
      <c r="D14" s="16">
        <v>70</v>
      </c>
      <c r="E14" s="16"/>
      <c r="F14" s="16"/>
      <c r="G14" s="16"/>
      <c r="H14" s="17"/>
      <c r="I14" s="16"/>
      <c r="J14" s="16"/>
      <c r="K14" s="16" t="s">
        <v>59</v>
      </c>
      <c r="L14" s="16" t="s">
        <v>60</v>
      </c>
      <c r="M14" s="16" t="s">
        <v>61</v>
      </c>
      <c r="N14" s="16">
        <v>92</v>
      </c>
      <c r="O14" s="18">
        <v>2060902</v>
      </c>
      <c r="P14" s="19" t="s">
        <v>42</v>
      </c>
      <c r="Q14" s="16">
        <v>507</v>
      </c>
      <c r="R14" s="16" t="s">
        <v>43</v>
      </c>
      <c r="S14" s="16"/>
      <c r="T14" s="16"/>
      <c r="U14" s="16"/>
    </row>
    <row r="15" s="2" customFormat="1" ht="44" customHeight="1" outlineLevel="3" spans="1:21">
      <c r="A15" s="16"/>
      <c r="B15" s="16" t="s">
        <v>62</v>
      </c>
      <c r="C15" s="16">
        <v>70</v>
      </c>
      <c r="D15" s="16">
        <v>70</v>
      </c>
      <c r="E15" s="16"/>
      <c r="F15" s="16"/>
      <c r="G15" s="16"/>
      <c r="H15" s="17"/>
      <c r="I15" s="16"/>
      <c r="J15" s="16"/>
      <c r="K15" s="16" t="s">
        <v>63</v>
      </c>
      <c r="L15" s="16" t="s">
        <v>64</v>
      </c>
      <c r="M15" s="16" t="s">
        <v>65</v>
      </c>
      <c r="N15" s="16">
        <v>92</v>
      </c>
      <c r="O15" s="18">
        <v>2060902</v>
      </c>
      <c r="P15" s="19" t="s">
        <v>42</v>
      </c>
      <c r="Q15" s="16">
        <v>507</v>
      </c>
      <c r="R15" s="16" t="s">
        <v>43</v>
      </c>
      <c r="S15" s="16"/>
      <c r="T15" s="16"/>
      <c r="U15" s="16"/>
    </row>
  </sheetData>
  <autoFilter xmlns:etc="http://www.wps.cn/officeDocument/2017/etCustomData" ref="A3:T15" etc:filterBottomFollowUsedRange="0">
    <extLst/>
  </autoFilter>
  <mergeCells count="5">
    <mergeCell ref="A2:U2"/>
    <mergeCell ref="A4:B4"/>
    <mergeCell ref="A5:A7"/>
    <mergeCell ref="A8:A10"/>
    <mergeCell ref="A11:A15"/>
  </mergeCells>
  <conditionalFormatting sqref="A3 M3:U5 U6:U7 M8:U8 M9 S9:U10 N11:U11 M12 S12:U13 M14:M15 S14:U15">
    <cfRule type="duplicateValues" dxfId="0" priority="87"/>
  </conditionalFormatting>
  <conditionalFormatting sqref="K3:K5 K8:K9 K12 K14:K15">
    <cfRule type="duplicateValues" dxfId="0" priority="90"/>
  </conditionalFormatting>
  <conditionalFormatting sqref="L3:L5 L8:L9 L12 L14:L15">
    <cfRule type="duplicateValues" dxfId="0" priority="88"/>
  </conditionalFormatting>
  <conditionalFormatting sqref="M4:M5 M8:M12 M14:M15">
    <cfRule type="duplicateValues" dxfId="1" priority="83"/>
  </conditionalFormatting>
  <printOptions horizontalCentered="1"/>
  <pageMargins left="0.590277777777778" right="0.590277777777778" top="0.708333333333333" bottom="0.708333333333333" header="0.5" footer="0.156944444444444"/>
  <pageSetup paperSize="9" scale="6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greatwall</dc:creator>
  <cp:lastModifiedBy>文印员 null</cp:lastModifiedBy>
  <dcterms:created xsi:type="dcterms:W3CDTF">2025-06-16T19:23:00Z</dcterms:created>
  <dcterms:modified xsi:type="dcterms:W3CDTF">2026-08-21T08:26:36Z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C698B556157740F394DDA175C362D62B_13</vt:lpwstr>
  </property>
  <property fmtid="{D5CDD505-2E9C-101B-9397-08002B2CF9AE}" pid="4" name="CalculationRule">
    <vt:i4>0</vt:i4>
  </property>
</Properties>
</file>