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Sheet1!$A$4:$Q$14</definedName>
    <definedName name="_xlnm.Print_Area" localSheetId="0">Sheet1!$A$1:$Q$14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<sst xmlns="http://schemas.openxmlformats.org/spreadsheetml/2006/main" count="79" uniqueCount="64">
  <si>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附件</t>
  </si>
  <si>
    <t xml:space="preserve"> 2026年度第一批创新型省份建设专项资金项目经费明细表（市辖区）</t>
  </si>
  <si>
    <t>单位：万元</t>
  </si>
  <si>
    <t>市辖区</t>
  </si>
  <si>
    <t>项目承担单位</t>
  </si>
  <si>
    <t>金额</t>
  </si>
  <si>
    <t>仪器共享奖补</t>
  </si>
  <si>
    <t>创新创业大赛</t>
  </si>
  <si>
    <t>国际杰青计划</t>
  </si>
  <si>
    <t>项目调整</t>
  </si>
  <si>
    <t>项目名称</t>
  </si>
  <si>
    <t>负责人</t>
  </si>
  <si>
    <t>项目编号</t>
  </si>
  <si>
    <t>支付方式编码</t>
  </si>
  <si>
    <t>功能科目编码</t>
  </si>
  <si>
    <t>功能科目</t>
  </si>
  <si>
    <t>政府经济科目编码</t>
  </si>
  <si>
    <t>政府经济科目</t>
  </si>
  <si>
    <t>部门经济科目编码</t>
  </si>
  <si>
    <t>部门经济科目</t>
  </si>
  <si>
    <t>岳阳市所辖区小计</t>
  </si>
  <si>
    <t>君山区</t>
  </si>
  <si>
    <t>湖南银华棠医药科技有限公司</t>
  </si>
  <si>
    <t>医用重组Ⅲ型人源化胶原蛋白修护液</t>
  </si>
  <si>
    <t>周坤</t>
  </si>
  <si>
    <t>2025CK4045</t>
  </si>
  <si>
    <t>科技成果转化与扩散</t>
  </si>
  <si>
    <t>对企业补助</t>
  </si>
  <si>
    <t>云溪区</t>
  </si>
  <si>
    <t>湖南倍特尔新材料
有限公司</t>
  </si>
  <si>
    <t>无规共聚聚醚和多胺接枝聚醚嵌段共聚物分散剂的研究及产业化</t>
  </si>
  <si>
    <t>蒋若梦</t>
  </si>
  <si>
    <t>2025CK4089</t>
  </si>
  <si>
    <t>岳阳长岭设备研究所有限公司</t>
  </si>
  <si>
    <t>重大科研基础设施和大型科研仪器向社会开放共享财政奖补</t>
  </si>
  <si>
    <t>舒雁</t>
  </si>
  <si>
    <t>2025JC5062</t>
  </si>
  <si>
    <t>科技条件专项</t>
  </si>
  <si>
    <t>岳阳经开区</t>
  </si>
  <si>
    <t>湖南宝钺新材料科技有限公司</t>
  </si>
  <si>
    <t>重型燃气轮机核心空心复杂结构叶片精密成型铸造技术研究</t>
  </si>
  <si>
    <t>李志兵</t>
  </si>
  <si>
    <t>2025CK4104</t>
  </si>
  <si>
    <t>岳阳远大热能设备
有限公司</t>
  </si>
  <si>
    <t>新能源领域废气焚烧处理及节能利用系统</t>
  </si>
  <si>
    <t>康明红</t>
  </si>
  <si>
    <t>2025CK4058</t>
  </si>
  <si>
    <t>岳阳宇翔科技有限
公司</t>
  </si>
  <si>
    <t>用于生产装置节能降耗的环保清洗技术研发及应用</t>
  </si>
  <si>
    <t>许国平</t>
  </si>
  <si>
    <t>2025CK4059</t>
  </si>
  <si>
    <t>湖南省中晟热能科技
有限公司</t>
  </si>
  <si>
    <t>微波绿色镁冶炼技术与装备</t>
  </si>
  <si>
    <t>徐助要</t>
  </si>
  <si>
    <t>2025CK4061</t>
  </si>
  <si>
    <t>新港区</t>
  </si>
  <si>
    <t>湖南西爱斯流体控制设备有限公司</t>
  </si>
  <si>
    <t>第四代核电高密封性阀门研发及应用</t>
  </si>
  <si>
    <t>吴军</t>
  </si>
  <si>
    <t>2025CK4056</t>
  </si>
  <si>
    <t>湖南中创空天新材料股份有限公司</t>
  </si>
  <si>
    <t>深空运载用可复用超大型环件近净成形技术</t>
  </si>
  <si>
    <t>范曦</t>
  </si>
  <si>
    <t>2025CK4132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</si>
</sst>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0"/>
    </font>
    <font>
      <sz val="12"/>
      <name val="宋体"/>
      <charset val="134"/>
    </font>
    <font>
      <sz val="22"/>
      <name val="方正小标宋简体"/>
      <charset val="134"/>
    </font>
    <font>
      <b/>
      <sz val="18"/>
      <name val="方正小标宋_GBK"/>
      <charset val="0"/>
    </font>
    <font>
      <sz val="18"/>
      <name val="方正小标宋_GBK"/>
      <charset val="0"/>
    </font>
    <font>
      <sz val="18"/>
      <name val="Times New Roman"/>
      <charset val="134"/>
    </font>
    <font>
      <sz val="12"/>
      <name val="仿宋_GB2312"/>
      <charset val="134"/>
    </font>
    <font>
      <sz val="1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0"/>
    </font>
    <font>
      <b/>
      <sz val="12"/>
      <name val="仿宋_GB2312"/>
      <charset val="0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6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showGridLines="0" tabSelected="1" topLeftCell="A3" workbookViewId="0">
      <selection activeCell="M8" sqref="M8"/>
    </sheetView>
  </sheetViews>
  <sheetFormatPr defaultColWidth="9" defaultRowHeight="13.5"/>
  <cols>
    <col min="1" max="1" width="12.75" style="4" customWidth="1"/>
    <col min="2" max="2" width="20.875" style="5" customWidth="1"/>
    <col min="3" max="3" width="9.63333333333333" style="5"/>
    <col min="4" max="4" width="8" style="5" customWidth="1"/>
    <col min="5" max="5" width="7.38333333333333" style="5" customWidth="1"/>
    <col min="6" max="6" width="7.25" style="5" customWidth="1"/>
    <col min="7" max="7" width="5.75" style="5" customWidth="1"/>
    <col min="8" max="8" width="27" style="5" customWidth="1"/>
    <col min="9" max="9" width="7.63333333333333" style="5" customWidth="1"/>
    <col min="10" max="10" width="13.1333333333333" style="5" customWidth="1"/>
    <col min="11" max="11" width="7.38333333333333" style="5" customWidth="1"/>
    <col min="12" max="12" width="10.1333333333333" style="5" customWidth="1"/>
    <col min="13" max="13" width="14.375" style="5" customWidth="1"/>
    <col min="14" max="14" width="9" style="5"/>
    <col min="15" max="15" width="7.625" style="5" customWidth="1"/>
    <col min="16" max="17" width="7.875" style="5" customWidth="1"/>
  </cols>
  <sheetData>
    <row r="1" s="1" customFormat="1" ht="24" customHeight="1" spans="1:17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49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24" customHeight="1" spans="1:17">
      <c r="A3" s="10"/>
      <c r="B3" s="11"/>
      <c r="C3" s="12"/>
      <c r="D3" s="12"/>
      <c r="E3" s="12"/>
      <c r="F3" s="12"/>
      <c r="G3" s="12"/>
      <c r="H3" s="13"/>
      <c r="I3" s="13"/>
      <c r="J3" s="13"/>
      <c r="K3" s="14"/>
      <c r="L3" s="14"/>
      <c r="M3" s="14"/>
      <c r="N3" s="14"/>
      <c r="O3" s="15"/>
      <c r="P3" s="16" t="s">
        <v>2</v>
      </c>
      <c r="Q3" s="16"/>
    </row>
    <row r="4" s="2" customFormat="1" ht="61" customHeight="1" spans="1:17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7" t="s">
        <v>16</v>
      </c>
      <c r="O4" s="17" t="s">
        <v>17</v>
      </c>
      <c r="P4" s="17" t="s">
        <v>18</v>
      </c>
      <c r="Q4" s="17" t="s">
        <v>19</v>
      </c>
    </row>
    <row r="5" s="2" customFormat="1" ht="41" customHeight="1" outlineLevel="1" spans="1:17">
      <c r="A5" s="18" t="s">
        <v>20</v>
      </c>
      <c r="B5" s="18"/>
      <c r="C5" s="19">
        <f t="shared" ref="C5:E5" si="0">SUBTOTAL(9,C6:C14)</f>
        <v>170.27</v>
      </c>
      <c r="D5" s="20">
        <f t="shared" si="0"/>
        <v>10.27</v>
      </c>
      <c r="E5" s="20">
        <f t="shared" si="0"/>
        <v>160</v>
      </c>
      <c r="F5" s="20">
        <f>SUBTOTAL(9,F6:F8)</f>
        <v>0</v>
      </c>
      <c r="G5" s="20">
        <f>SUBTOTAL(9,G6:G8)</f>
        <v>0</v>
      </c>
      <c r="H5" s="21"/>
      <c r="I5" s="21"/>
      <c r="J5" s="21"/>
      <c r="K5" s="22"/>
      <c r="L5" s="22"/>
      <c r="M5" s="23"/>
      <c r="N5" s="22"/>
      <c r="O5" s="23"/>
      <c r="P5" s="24"/>
      <c r="Q5" s="24"/>
    </row>
    <row r="6" s="3" customFormat="1" ht="46" customHeight="1" outlineLevel="3" spans="1:17">
      <c r="A6" s="22" t="s">
        <v>21</v>
      </c>
      <c r="B6" s="21" t="s">
        <v>22</v>
      </c>
      <c r="C6" s="25">
        <v>20</v>
      </c>
      <c r="D6" s="22"/>
      <c r="E6" s="22">
        <v>20</v>
      </c>
      <c r="F6" s="22"/>
      <c r="G6" s="22"/>
      <c r="H6" s="21" t="s">
        <v>23</v>
      </c>
      <c r="I6" s="23" t="s">
        <v>24</v>
      </c>
      <c r="J6" s="21" t="s">
        <v>25</v>
      </c>
      <c r="K6" s="22">
        <v>92</v>
      </c>
      <c r="L6" s="22">
        <v>2060404</v>
      </c>
      <c r="M6" s="23" t="s">
        <v>26</v>
      </c>
      <c r="N6" s="22">
        <v>507</v>
      </c>
      <c r="O6" s="23" t="s">
        <v>27</v>
      </c>
      <c r="P6" s="24"/>
      <c r="Q6" s="24"/>
    </row>
    <row r="7" s="3" customFormat="1" ht="60" customHeight="1" outlineLevel="3" spans="1:17">
      <c r="A7" s="26" t="s">
        <v>28</v>
      </c>
      <c r="B7" s="21" t="s">
        <v>29</v>
      </c>
      <c r="C7" s="25">
        <v>20</v>
      </c>
      <c r="D7" s="22"/>
      <c r="E7" s="22">
        <v>20</v>
      </c>
      <c r="F7" s="22"/>
      <c r="G7" s="22"/>
      <c r="H7" s="21" t="s">
        <v>30</v>
      </c>
      <c r="I7" s="21" t="s">
        <v>31</v>
      </c>
      <c r="J7" s="21" t="s">
        <v>32</v>
      </c>
      <c r="K7" s="22">
        <v>92</v>
      </c>
      <c r="L7" s="22">
        <v>2060404</v>
      </c>
      <c r="M7" s="23" t="s">
        <v>26</v>
      </c>
      <c r="N7" s="22">
        <v>507</v>
      </c>
      <c r="O7" s="23" t="s">
        <v>27</v>
      </c>
      <c r="P7" s="24"/>
      <c r="Q7" s="24"/>
    </row>
    <row r="8" s="3" customFormat="1" ht="60" customHeight="1" outlineLevel="3" spans="1:17">
      <c r="A8" s="27"/>
      <c r="B8" s="24" t="s">
        <v>33</v>
      </c>
      <c r="C8" s="28">
        <v>10.27</v>
      </c>
      <c r="D8" s="24">
        <v>10.27</v>
      </c>
      <c r="E8" s="24"/>
      <c r="F8" s="24"/>
      <c r="G8" s="24"/>
      <c r="H8" s="24" t="s">
        <v>34</v>
      </c>
      <c r="I8" s="24" t="s">
        <v>35</v>
      </c>
      <c r="J8" s="24" t="s">
        <v>36</v>
      </c>
      <c r="K8" s="22">
        <v>92</v>
      </c>
      <c r="L8" s="22">
        <v>2060503</v>
      </c>
      <c r="M8" s="21" t="s">
        <v>37</v>
      </c>
      <c r="N8" s="22">
        <v>507</v>
      </c>
      <c r="O8" s="21" t="s">
        <v>27</v>
      </c>
      <c r="P8" s="24"/>
      <c r="Q8" s="24"/>
    </row>
    <row r="9" s="3" customFormat="1" ht="60" customHeight="1" outlineLevel="3" spans="1:17">
      <c r="A9" s="29" t="s">
        <v>38</v>
      </c>
      <c r="B9" s="21" t="s">
        <v>39</v>
      </c>
      <c r="C9" s="25">
        <v>20</v>
      </c>
      <c r="D9" s="22"/>
      <c r="E9" s="22">
        <v>20</v>
      </c>
      <c r="F9" s="22"/>
      <c r="G9" s="22"/>
      <c r="H9" s="21" t="s">
        <v>40</v>
      </c>
      <c r="I9" s="21" t="s">
        <v>41</v>
      </c>
      <c r="J9" s="21" t="s">
        <v>42</v>
      </c>
      <c r="K9" s="22">
        <v>92</v>
      </c>
      <c r="L9" s="22">
        <v>2060404</v>
      </c>
      <c r="M9" s="23" t="s">
        <v>26</v>
      </c>
      <c r="N9" s="22">
        <v>507</v>
      </c>
      <c r="O9" s="23" t="s">
        <v>27</v>
      </c>
      <c r="P9" s="24"/>
      <c r="Q9" s="24"/>
    </row>
    <row r="10" s="3" customFormat="1" ht="46" customHeight="1" outlineLevel="3" spans="1:17">
      <c r="A10" s="30"/>
      <c r="B10" s="21" t="s">
        <v>43</v>
      </c>
      <c r="C10" s="25">
        <v>20</v>
      </c>
      <c r="D10" s="22"/>
      <c r="E10" s="22">
        <v>20</v>
      </c>
      <c r="F10" s="22"/>
      <c r="G10" s="22"/>
      <c r="H10" s="21" t="s">
        <v>44</v>
      </c>
      <c r="I10" s="23" t="s">
        <v>45</v>
      </c>
      <c r="J10" s="21" t="s">
        <v>46</v>
      </c>
      <c r="K10" s="22">
        <v>92</v>
      </c>
      <c r="L10" s="22">
        <v>2060404</v>
      </c>
      <c r="M10" s="23" t="s">
        <v>26</v>
      </c>
      <c r="N10" s="22">
        <v>507</v>
      </c>
      <c r="O10" s="23" t="s">
        <v>27</v>
      </c>
      <c r="P10" s="24"/>
      <c r="Q10" s="24"/>
    </row>
    <row r="11" s="3" customFormat="1" ht="46" customHeight="1" outlineLevel="3" spans="1:17">
      <c r="A11" s="30"/>
      <c r="B11" s="21" t="s">
        <v>47</v>
      </c>
      <c r="C11" s="25">
        <v>20</v>
      </c>
      <c r="D11" s="22"/>
      <c r="E11" s="22">
        <v>20</v>
      </c>
      <c r="F11" s="22"/>
      <c r="G11" s="22"/>
      <c r="H11" s="21" t="s">
        <v>48</v>
      </c>
      <c r="I11" s="23" t="s">
        <v>49</v>
      </c>
      <c r="J11" s="21" t="s">
        <v>50</v>
      </c>
      <c r="K11" s="22">
        <v>92</v>
      </c>
      <c r="L11" s="22">
        <v>2060404</v>
      </c>
      <c r="M11" s="23" t="s">
        <v>26</v>
      </c>
      <c r="N11" s="22">
        <v>507</v>
      </c>
      <c r="O11" s="23" t="s">
        <v>27</v>
      </c>
      <c r="P11" s="24"/>
      <c r="Q11" s="24"/>
    </row>
    <row r="12" s="3" customFormat="1" ht="46" customHeight="1" outlineLevel="3" spans="1:17">
      <c r="A12" s="31"/>
      <c r="B12" s="21" t="s">
        <v>51</v>
      </c>
      <c r="C12" s="25">
        <v>20</v>
      </c>
      <c r="D12" s="22"/>
      <c r="E12" s="22">
        <v>20</v>
      </c>
      <c r="F12" s="22"/>
      <c r="G12" s="22"/>
      <c r="H12" s="21" t="s">
        <v>52</v>
      </c>
      <c r="I12" s="21" t="s">
        <v>53</v>
      </c>
      <c r="J12" s="21" t="s">
        <v>54</v>
      </c>
      <c r="K12" s="22">
        <v>92</v>
      </c>
      <c r="L12" s="22">
        <v>2060404</v>
      </c>
      <c r="M12" s="23" t="s">
        <v>26</v>
      </c>
      <c r="N12" s="22">
        <v>507</v>
      </c>
      <c r="O12" s="23" t="s">
        <v>27</v>
      </c>
      <c r="P12" s="24"/>
      <c r="Q12" s="24"/>
    </row>
    <row r="13" s="3" customFormat="1" ht="46" customHeight="1" outlineLevel="3" spans="1:17">
      <c r="A13" s="29" t="s">
        <v>55</v>
      </c>
      <c r="B13" s="21" t="s">
        <v>56</v>
      </c>
      <c r="C13" s="25">
        <v>20</v>
      </c>
      <c r="D13" s="22"/>
      <c r="E13" s="22">
        <v>20</v>
      </c>
      <c r="F13" s="22"/>
      <c r="G13" s="22"/>
      <c r="H13" s="21" t="s">
        <v>57</v>
      </c>
      <c r="I13" s="21" t="s">
        <v>58</v>
      </c>
      <c r="J13" s="21" t="s">
        <v>59</v>
      </c>
      <c r="K13" s="22">
        <v>92</v>
      </c>
      <c r="L13" s="22">
        <v>2060404</v>
      </c>
      <c r="M13" s="23" t="s">
        <v>26</v>
      </c>
      <c r="N13" s="22">
        <v>507</v>
      </c>
      <c r="O13" s="23" t="s">
        <v>27</v>
      </c>
      <c r="P13" s="24"/>
      <c r="Q13" s="24"/>
    </row>
    <row r="14" s="3" customFormat="1" ht="46" customHeight="1" outlineLevel="3" spans="1:17">
      <c r="A14" s="31"/>
      <c r="B14" s="24" t="s">
        <v>60</v>
      </c>
      <c r="C14" s="25">
        <v>20</v>
      </c>
      <c r="D14" s="22"/>
      <c r="E14" s="22">
        <v>20</v>
      </c>
      <c r="F14" s="22"/>
      <c r="G14" s="22"/>
      <c r="H14" s="24" t="s">
        <v>61</v>
      </c>
      <c r="I14" s="23" t="s">
        <v>62</v>
      </c>
      <c r="J14" s="21" t="s">
        <v>63</v>
      </c>
      <c r="K14" s="22">
        <v>92</v>
      </c>
      <c r="L14" s="22">
        <v>2060404</v>
      </c>
      <c r="M14" s="23" t="s">
        <v>26</v>
      </c>
      <c r="N14" s="22">
        <v>507</v>
      </c>
      <c r="O14" s="23" t="s">
        <v>27</v>
      </c>
      <c r="P14" s="24"/>
      <c r="Q14" s="24"/>
    </row>
  </sheetData>
  <autoFilter xmlns:etc="http://www.wps.cn/officeDocument/2017/etCustomData" ref="A4:Q14" etc:filterBottomFollowUsedRange="0">
    <extLst/>
  </autoFilter>
  <mergeCells count="6">
    <mergeCell ref="A2:Q2"/>
    <mergeCell ref="P3:Q3"/>
    <mergeCell ref="A5:B5"/>
    <mergeCell ref="A7:A8"/>
    <mergeCell ref="A9:A12"/>
    <mergeCell ref="A13:A14"/>
  </mergeCells>
  <conditionalFormatting sqref="C3:G3">
    <cfRule type="duplicateValues" dxfId="0" priority="7"/>
    <cfRule type="duplicateValues" dxfId="0" priority="8"/>
  </conditionalFormatting>
  <conditionalFormatting sqref="H4">
    <cfRule type="duplicateValues" dxfId="0" priority="12"/>
  </conditionalFormatting>
  <conditionalFormatting sqref="I4">
    <cfRule type="duplicateValues" dxfId="0" priority="10"/>
    <cfRule type="duplicateValues" dxfId="0" priority="11"/>
  </conditionalFormatting>
  <conditionalFormatting sqref="A4 J4:Q4">
    <cfRule type="duplicateValues" dxfId="0" priority="9"/>
  </conditionalFormatting>
  <printOptions horizontalCentered="1"/>
  <pageMargins left="0.550694444444444" right="0.550694444444444" top="0.629861111111111" bottom="0.629861111111111" header="0.5" footer="0.156944444444444"/>
  <pageSetup paperSize="9" scale="72" orientation="landscape" horizontalDpi="600"/>
  <headerFooter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2025-08-04T18:37:00Z</dcterms:created>
  <dcterms:modified xsi:type="dcterms:W3CDTF">2026-06-04T07:53:43Z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627C9F4A6EA749558A953DCEA3F896D6_12</vt:lpwstr>
  </property>
  <property fmtid="{D5CDD505-2E9C-101B-9397-08002B2CF9AE}" pid="4" name="CalculationRule">
    <vt:i4>0</vt:i4>
  </property>
</Properties>
</file>