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分成体育公益金" sheetId="2" r:id="rId1"/>
  </sheets>
  <calcPr calcId="144525"/>
</workbook>
</file>

<file path=xl/sharedStrings.xml><?xml version="1.0" encoding="utf-8"?>
<sst xmlns="http://schemas.openxmlformats.org/spreadsheetml/2006/main" count="62" uniqueCount="52">
  <si>
    <t>附件</t>
  </si>
  <si>
    <t>2025年度市县分成体育彩票公益金安排表</t>
  </si>
  <si>
    <t>单位：万元</t>
  </si>
  <si>
    <t>单位名称</t>
  </si>
  <si>
    <t>金额</t>
  </si>
  <si>
    <t>项目名称</t>
  </si>
  <si>
    <t>备注</t>
  </si>
  <si>
    <t>岳阳楼区</t>
  </si>
  <si>
    <t>体彩销售公益金分配</t>
  </si>
  <si>
    <t>按照全年70%销售任务计算</t>
  </si>
  <si>
    <t>君山区</t>
  </si>
  <si>
    <t>云溪区</t>
  </si>
  <si>
    <t>辖区小计</t>
  </si>
  <si>
    <t>市本级</t>
  </si>
  <si>
    <t>市全民健身指导服务中心</t>
  </si>
  <si>
    <t>全国第六次国民体质监测工作75万元</t>
  </si>
  <si>
    <t>市教体局预算评审表和样本采集费用预算表；国家体育总局、教育部、国家民族事务委员会民政部、财政部农业农村部、国家卫生健康委员会、国家统计局、全国总工会《关于开展第六次全国国民体质监测工作的通知》</t>
  </si>
  <si>
    <t>“8·8”全民健身日活动（全民健身挑战日）30万元</t>
  </si>
  <si>
    <t>市教体局8.8全民健身日活动预算表；湖南省体育局《关于下发2025年全省群众体育工作要点》的通知 （湘体群字〔2025〕1号）</t>
  </si>
  <si>
    <t>岳阳李永波羽毛球公开赛10万元</t>
  </si>
  <si>
    <t>市政府批示件2025s0352</t>
  </si>
  <si>
    <t>场馆维修改造经费40万元</t>
  </si>
  <si>
    <t>市教体局预算评审表</t>
  </si>
  <si>
    <t>市体育运动学校</t>
  </si>
  <si>
    <t>参加2025年湖南省青少年锦标赛105万元</t>
  </si>
  <si>
    <t>市教体局参加锦标赛预算表；湖南省体育局，湖南省教育厅《关于举办2024年湖南省青少年篮球等33个项目锦标赛的通知》（湘体青字〔2024〕10号）</t>
  </si>
  <si>
    <t>备战湖南省第十五届运动会70万元</t>
  </si>
  <si>
    <t>市政府批示件2025S0540和《关于印发湖南省第十五届运动会竞赛规程总则的通知》（湘体字〔2025〕2号）</t>
  </si>
  <si>
    <t>临湘市教体局</t>
  </si>
  <si>
    <t>田径高水平体育后备人才培养40万元</t>
  </si>
  <si>
    <t>市教体局关于临湘二中参赛预算审批单；全国中田赛、全国传统校南部赛、全国中学生田径精英赛和世界U15中学生夏季运动会等集训、参赛</t>
  </si>
  <si>
    <t>备战湖南省第十五届运动会15万元</t>
  </si>
  <si>
    <t>岳阳楼区教育局</t>
  </si>
  <si>
    <t>汨罗市教育体育局</t>
  </si>
  <si>
    <t>岳阳县教育体育局</t>
  </si>
  <si>
    <t>市教育体育局</t>
  </si>
  <si>
    <t>2025年中国广场舞大赛（岳阳站）138万元</t>
  </si>
  <si>
    <r>
      <t>《关于印发第四届湖南旅游发展大会“3+5</t>
    </r>
    <r>
      <rPr>
        <sz val="10"/>
        <color indexed="8"/>
        <rFont val="仿宋_GB2312"/>
        <charset val="134"/>
      </rPr>
      <t>”</t>
    </r>
    <r>
      <rPr>
        <sz val="10"/>
        <color theme="1"/>
        <rFont val="仿宋_GB2312"/>
        <charset val="134"/>
      </rPr>
      <t>活动责任清单的通知》（湘旅岳执办发〔2024〕5 号）；岳阳市财政投资评审中心《关于2025年中国广场舞大赛（湖南</t>
    </r>
    <r>
      <rPr>
        <sz val="10"/>
        <color theme="1"/>
        <rFont val="宋体"/>
        <charset val="134"/>
      </rPr>
      <t>•</t>
    </r>
    <r>
      <rPr>
        <sz val="10"/>
        <color theme="1"/>
        <rFont val="仿宋_GB2312"/>
        <charset val="134"/>
      </rPr>
      <t>岳阳站）预算的评审意见》（YSCP2025-Y108）</t>
    </r>
  </si>
  <si>
    <t>2025年第十五届全运会群体项目篮球五人制女子A组比赛51万元</t>
  </si>
  <si>
    <t>中国篮球协会《关于开展第十五届全运会群众赛事活动项目预赛参赛组别报名及女子A组、B组报名工作的通知》（中国篮球协会篮协字〔2025〕80号）；岳阳市财政投资评审中心《关于第十五届全运会群众赛事活动篮球项目五人制女子A组比赛预算的评审意见》（YSCP2025-Y109）</t>
  </si>
  <si>
    <t>湖南省第六届社区运动会海选赛19万元</t>
  </si>
  <si>
    <t>市教体局参加社区运动会预算审批单；湖南省体育局《关于下发2025年全省群众体育工作要点的通知》（湘体群字〔2025〕1号）</t>
  </si>
  <si>
    <t>2025年第二届“长江杯”乒乓球公开赛64万元</t>
  </si>
  <si>
    <r>
      <t>市教体局参加长江杯预算审批单和《关于举办2025年第二届</t>
    </r>
    <r>
      <rPr>
        <sz val="10"/>
        <color rgb="FF000000"/>
        <rFont val="仿宋_GB2312"/>
        <charset val="134"/>
      </rPr>
      <t>“</t>
    </r>
    <r>
      <rPr>
        <sz val="10"/>
        <color theme="1"/>
        <rFont val="仿宋_GB2312"/>
        <charset val="134"/>
      </rPr>
      <t>长江杯</t>
    </r>
    <r>
      <rPr>
        <sz val="10"/>
        <color rgb="FF000000"/>
        <rFont val="仿宋_GB2312"/>
        <charset val="134"/>
      </rPr>
      <t>”</t>
    </r>
    <r>
      <rPr>
        <sz val="10"/>
        <color theme="1"/>
        <rFont val="仿宋_GB2312"/>
        <charset val="134"/>
      </rPr>
      <t>城市乒乓球公开赛的函》</t>
    </r>
  </si>
  <si>
    <t>岳阳市“三大球”联赛68万元</t>
  </si>
  <si>
    <t>市教体局参加三大球预算审批单和《2024-2025学年全省中小学生全员文体活动实施方案》（湘教发〔2024〕37号）</t>
  </si>
  <si>
    <t>2025年全国少儿足球联赛34万元</t>
  </si>
  <si>
    <t>市教体局参加少儿足球预算审批单</t>
  </si>
  <si>
    <t>社会体育指导员培训、教练员培训、体质健康抽测等工作50.39万元</t>
  </si>
  <si>
    <t>市教体局预算审批单和岳阳市人民政府办公室《关于印发深化体教融合和全民健身有机融合机制改革实施方案的通知》（岳政办发〔2025〕7号）等文件</t>
  </si>
  <si>
    <t>小计</t>
  </si>
  <si>
    <t>合计</t>
  </si>
</sst>
</file>

<file path=xl/styles.xml><?xml version="1.0" encoding="utf-8"?>
<styleSheet xmlns="http://schemas.openxmlformats.org/spreadsheetml/2006/main">
  <numFmts count="5">
    <numFmt numFmtId="176" formatCode="0.00_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6">
    <font>
      <sz val="11"/>
      <color theme="1"/>
      <name val="宋体"/>
      <charset val="134"/>
      <scheme val="minor"/>
    </font>
    <font>
      <sz val="16"/>
      <color theme="1"/>
      <name val="黑体"/>
      <charset val="134"/>
    </font>
    <font>
      <sz val="20"/>
      <color theme="1"/>
      <name val="方正小标宋简体"/>
      <charset val="134"/>
    </font>
    <font>
      <sz val="10"/>
      <color theme="1"/>
      <name val="仿宋_GB2312"/>
      <charset val="134"/>
    </font>
    <font>
      <b/>
      <sz val="10"/>
      <color theme="1"/>
      <name val="仿宋_GB2312"/>
      <charset val="134"/>
    </font>
    <font>
      <sz val="11"/>
      <color rgb="FF006100"/>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rgb="FFFA7D00"/>
      <name val="宋体"/>
      <charset val="134"/>
      <scheme val="minor"/>
    </font>
    <font>
      <sz val="11"/>
      <color rgb="FF9C6500"/>
      <name val="宋体"/>
      <charset val="134"/>
      <scheme val="minor"/>
    </font>
    <font>
      <sz val="11"/>
      <color rgb="FF3F3F76"/>
      <name val="宋体"/>
      <charset val="134"/>
      <scheme val="minor"/>
    </font>
    <font>
      <sz val="11"/>
      <color theme="0"/>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b/>
      <sz val="11"/>
      <color rgb="FFFA7D00"/>
      <name val="宋体"/>
      <charset val="134"/>
      <scheme val="minor"/>
    </font>
    <font>
      <b/>
      <sz val="11"/>
      <color rgb="FF3F3F3F"/>
      <name val="宋体"/>
      <charset val="134"/>
      <scheme val="minor"/>
    </font>
    <font>
      <b/>
      <sz val="15"/>
      <color theme="3"/>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sz val="10"/>
      <color indexed="8"/>
      <name val="仿宋_GB2312"/>
      <charset val="134"/>
    </font>
    <font>
      <sz val="10"/>
      <color theme="1"/>
      <name val="宋体"/>
      <charset val="134"/>
    </font>
    <font>
      <sz val="10"/>
      <color rgb="FF000000"/>
      <name val="仿宋_GB2312"/>
      <charset val="134"/>
    </font>
  </fonts>
  <fills count="33">
    <fill>
      <patternFill patternType="none"/>
    </fill>
    <fill>
      <patternFill patternType="gray125"/>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4"/>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9" borderId="0" applyNumberFormat="0" applyBorder="0" applyAlignment="0" applyProtection="0">
      <alignment vertical="center"/>
    </xf>
    <xf numFmtId="0" fontId="12"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7" borderId="0" applyNumberFormat="0" applyBorder="0" applyAlignment="0" applyProtection="0">
      <alignment vertical="center"/>
    </xf>
    <xf numFmtId="0" fontId="9" fillId="3"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16" borderId="10" applyNumberFormat="0" applyFont="0" applyAlignment="0" applyProtection="0">
      <alignment vertical="center"/>
    </xf>
    <xf numFmtId="0" fontId="13" fillId="19" borderId="0" applyNumberFormat="0" applyBorder="0" applyAlignment="0" applyProtection="0">
      <alignment vertical="center"/>
    </xf>
    <xf numFmtId="0" fontId="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9" fillId="0" borderId="9" applyNumberFormat="0" applyFill="0" applyAlignment="0" applyProtection="0">
      <alignment vertical="center"/>
    </xf>
    <xf numFmtId="0" fontId="21" fillId="0" borderId="9" applyNumberFormat="0" applyFill="0" applyAlignment="0" applyProtection="0">
      <alignment vertical="center"/>
    </xf>
    <xf numFmtId="0" fontId="13" fillId="11" borderId="0" applyNumberFormat="0" applyBorder="0" applyAlignment="0" applyProtection="0">
      <alignment vertical="center"/>
    </xf>
    <xf numFmtId="0" fontId="7" fillId="0" borderId="7" applyNumberFormat="0" applyFill="0" applyAlignment="0" applyProtection="0">
      <alignment vertical="center"/>
    </xf>
    <xf numFmtId="0" fontId="13" fillId="18" borderId="0" applyNumberFormat="0" applyBorder="0" applyAlignment="0" applyProtection="0">
      <alignment vertical="center"/>
    </xf>
    <xf numFmtId="0" fontId="18" fillId="14" borderId="8" applyNumberFormat="0" applyAlignment="0" applyProtection="0">
      <alignment vertical="center"/>
    </xf>
    <xf numFmtId="0" fontId="17" fillId="14" borderId="5" applyNumberFormat="0" applyAlignment="0" applyProtection="0">
      <alignment vertical="center"/>
    </xf>
    <xf numFmtId="0" fontId="20" fillId="21" borderId="11" applyNumberFormat="0" applyAlignment="0" applyProtection="0">
      <alignment vertical="center"/>
    </xf>
    <xf numFmtId="0" fontId="0" fillId="24" borderId="0" applyNumberFormat="0" applyBorder="0" applyAlignment="0" applyProtection="0">
      <alignment vertical="center"/>
    </xf>
    <xf numFmtId="0" fontId="13" fillId="27" borderId="0" applyNumberFormat="0" applyBorder="0" applyAlignment="0" applyProtection="0">
      <alignment vertical="center"/>
    </xf>
    <xf numFmtId="0" fontId="10" fillId="0" borderId="4" applyNumberFormat="0" applyFill="0" applyAlignment="0" applyProtection="0">
      <alignment vertical="center"/>
    </xf>
    <xf numFmtId="0" fontId="14" fillId="0" borderId="6" applyNumberFormat="0" applyFill="0" applyAlignment="0" applyProtection="0">
      <alignment vertical="center"/>
    </xf>
    <xf numFmtId="0" fontId="5" fillId="2" borderId="0" applyNumberFormat="0" applyBorder="0" applyAlignment="0" applyProtection="0">
      <alignment vertical="center"/>
    </xf>
    <xf numFmtId="0" fontId="11" fillId="4" borderId="0" applyNumberFormat="0" applyBorder="0" applyAlignment="0" applyProtection="0">
      <alignment vertical="center"/>
    </xf>
    <xf numFmtId="0" fontId="0" fillId="8" borderId="0" applyNumberFormat="0" applyBorder="0" applyAlignment="0" applyProtection="0">
      <alignment vertical="center"/>
    </xf>
    <xf numFmtId="0" fontId="13" fillId="15" borderId="0" applyNumberFormat="0" applyBorder="0" applyAlignment="0" applyProtection="0">
      <alignment vertical="center"/>
    </xf>
    <xf numFmtId="0" fontId="0" fillId="13" borderId="0" applyNumberFormat="0" applyBorder="0" applyAlignment="0" applyProtection="0">
      <alignment vertical="center"/>
    </xf>
    <xf numFmtId="0" fontId="0" fillId="20"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13" fillId="32" borderId="0" applyNumberFormat="0" applyBorder="0" applyAlignment="0" applyProtection="0">
      <alignment vertical="center"/>
    </xf>
    <xf numFmtId="0" fontId="13" fillId="26" borderId="0" applyNumberFormat="0" applyBorder="0" applyAlignment="0" applyProtection="0">
      <alignment vertical="center"/>
    </xf>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13" fillId="31" borderId="0" applyNumberFormat="0" applyBorder="0" applyAlignment="0" applyProtection="0">
      <alignment vertical="center"/>
    </xf>
    <xf numFmtId="0" fontId="0" fillId="6" borderId="0" applyNumberFormat="0" applyBorder="0" applyAlignment="0" applyProtection="0">
      <alignment vertical="center"/>
    </xf>
    <xf numFmtId="0" fontId="13" fillId="10" borderId="0" applyNumberFormat="0" applyBorder="0" applyAlignment="0" applyProtection="0">
      <alignment vertical="center"/>
    </xf>
    <xf numFmtId="0" fontId="13" fillId="25" borderId="0" applyNumberFormat="0" applyBorder="0" applyAlignment="0" applyProtection="0">
      <alignment vertical="center"/>
    </xf>
    <xf numFmtId="0" fontId="0" fillId="28" borderId="0" applyNumberFormat="0" applyBorder="0" applyAlignment="0" applyProtection="0">
      <alignment vertical="center"/>
    </xf>
    <xf numFmtId="0" fontId="13" fillId="17" borderId="0" applyNumberFormat="0" applyBorder="0" applyAlignment="0" applyProtection="0">
      <alignment vertical="center"/>
    </xf>
  </cellStyleXfs>
  <cellXfs count="15">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0" fontId="3"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topLeftCell="A14" workbookViewId="0">
      <selection activeCell="J9" sqref="J9"/>
    </sheetView>
  </sheetViews>
  <sheetFormatPr defaultColWidth="9" defaultRowHeight="13.5" outlineLevelCol="4"/>
  <cols>
    <col min="1" max="1" width="7.25" style="1" customWidth="1"/>
    <col min="2" max="2" width="15.75" customWidth="1"/>
    <col min="3" max="3" width="8.25" style="1" customWidth="1"/>
    <col min="4" max="4" width="30" customWidth="1"/>
    <col min="5" max="5" width="49.375" customWidth="1"/>
  </cols>
  <sheetData>
    <row r="1" ht="26" customHeight="1" spans="1:2">
      <c r="A1" s="2" t="s">
        <v>0</v>
      </c>
      <c r="B1" s="2"/>
    </row>
    <row r="2" ht="34" customHeight="1" spans="1:5">
      <c r="A2" s="3" t="s">
        <v>1</v>
      </c>
      <c r="B2" s="3"/>
      <c r="C2" s="3"/>
      <c r="D2" s="3"/>
      <c r="E2" s="3"/>
    </row>
    <row r="3" ht="18" customHeight="1" spans="1:5">
      <c r="A3" s="4"/>
      <c r="B3" s="5" t="s">
        <v>2</v>
      </c>
      <c r="C3" s="6"/>
      <c r="D3" s="5"/>
      <c r="E3" s="5"/>
    </row>
    <row r="4" ht="28" customHeight="1" spans="1:5">
      <c r="A4" s="7" t="s">
        <v>3</v>
      </c>
      <c r="B4" s="7"/>
      <c r="C4" s="7" t="s">
        <v>4</v>
      </c>
      <c r="D4" s="7" t="s">
        <v>5</v>
      </c>
      <c r="E4" s="7" t="s">
        <v>6</v>
      </c>
    </row>
    <row r="5" ht="28" customHeight="1" spans="1:5">
      <c r="A5" s="8" t="s">
        <v>7</v>
      </c>
      <c r="B5" s="8"/>
      <c r="C5" s="8">
        <v>820</v>
      </c>
      <c r="D5" s="9" t="s">
        <v>8</v>
      </c>
      <c r="E5" s="9" t="s">
        <v>9</v>
      </c>
    </row>
    <row r="6" ht="28" customHeight="1" spans="1:5">
      <c r="A6" s="8" t="s">
        <v>10</v>
      </c>
      <c r="B6" s="8"/>
      <c r="C6" s="8">
        <v>880</v>
      </c>
      <c r="D6" s="9" t="s">
        <v>8</v>
      </c>
      <c r="E6" s="9" t="s">
        <v>9</v>
      </c>
    </row>
    <row r="7" ht="28" customHeight="1" spans="1:5">
      <c r="A7" s="8" t="s">
        <v>11</v>
      </c>
      <c r="B7" s="8"/>
      <c r="C7" s="8">
        <v>400</v>
      </c>
      <c r="D7" s="9" t="s">
        <v>8</v>
      </c>
      <c r="E7" s="9" t="s">
        <v>9</v>
      </c>
    </row>
    <row r="8" ht="28" customHeight="1" spans="1:5">
      <c r="A8" s="10" t="s">
        <v>12</v>
      </c>
      <c r="B8" s="11"/>
      <c r="C8" s="8">
        <f>SUM(C5:C7)</f>
        <v>2100</v>
      </c>
      <c r="D8" s="10"/>
      <c r="E8" s="11"/>
    </row>
    <row r="9" ht="54" customHeight="1" spans="1:5">
      <c r="A9" s="8" t="s">
        <v>13</v>
      </c>
      <c r="B9" s="8" t="s">
        <v>14</v>
      </c>
      <c r="C9" s="8">
        <v>155</v>
      </c>
      <c r="D9" s="9" t="s">
        <v>15</v>
      </c>
      <c r="E9" s="9" t="s">
        <v>16</v>
      </c>
    </row>
    <row r="10" ht="37" customHeight="1" spans="1:5">
      <c r="A10" s="8"/>
      <c r="B10" s="8"/>
      <c r="C10" s="8"/>
      <c r="D10" s="9" t="s">
        <v>17</v>
      </c>
      <c r="E10" s="9" t="s">
        <v>18</v>
      </c>
    </row>
    <row r="11" ht="30" customHeight="1" spans="1:5">
      <c r="A11" s="8"/>
      <c r="B11" s="8"/>
      <c r="C11" s="8"/>
      <c r="D11" s="9" t="s">
        <v>19</v>
      </c>
      <c r="E11" s="9" t="s">
        <v>20</v>
      </c>
    </row>
    <row r="12" ht="30" customHeight="1" spans="1:5">
      <c r="A12" s="8"/>
      <c r="B12" s="8"/>
      <c r="C12" s="8"/>
      <c r="D12" s="9" t="s">
        <v>21</v>
      </c>
      <c r="E12" s="9" t="s">
        <v>22</v>
      </c>
    </row>
    <row r="13" ht="39" customHeight="1" spans="1:5">
      <c r="A13" s="8"/>
      <c r="B13" s="8" t="s">
        <v>23</v>
      </c>
      <c r="C13" s="8">
        <v>175</v>
      </c>
      <c r="D13" s="9" t="s">
        <v>24</v>
      </c>
      <c r="E13" s="9" t="s">
        <v>25</v>
      </c>
    </row>
    <row r="14" ht="30" customHeight="1" spans="1:5">
      <c r="A14" s="8"/>
      <c r="B14" s="8"/>
      <c r="C14" s="8"/>
      <c r="D14" s="9" t="s">
        <v>26</v>
      </c>
      <c r="E14" s="9" t="s">
        <v>27</v>
      </c>
    </row>
    <row r="15" ht="37" customHeight="1" spans="1:5">
      <c r="A15" s="8"/>
      <c r="B15" s="8" t="s">
        <v>28</v>
      </c>
      <c r="C15" s="8">
        <v>55</v>
      </c>
      <c r="D15" s="9" t="s">
        <v>29</v>
      </c>
      <c r="E15" s="9" t="s">
        <v>30</v>
      </c>
    </row>
    <row r="16" ht="31" customHeight="1" spans="1:5">
      <c r="A16" s="8"/>
      <c r="B16" s="8"/>
      <c r="C16" s="8"/>
      <c r="D16" s="9" t="s">
        <v>31</v>
      </c>
      <c r="E16" s="8" t="s">
        <v>27</v>
      </c>
    </row>
    <row r="17" ht="15" customHeight="1" spans="1:5">
      <c r="A17" s="8"/>
      <c r="B17" s="8" t="s">
        <v>32</v>
      </c>
      <c r="C17" s="8">
        <v>15</v>
      </c>
      <c r="D17" s="9" t="s">
        <v>31</v>
      </c>
      <c r="E17" s="8"/>
    </row>
    <row r="18" ht="15" customHeight="1" spans="1:5">
      <c r="A18" s="8"/>
      <c r="B18" s="8"/>
      <c r="C18" s="8"/>
      <c r="D18" s="9"/>
      <c r="E18" s="8"/>
    </row>
    <row r="19" ht="30" customHeight="1" spans="1:5">
      <c r="A19" s="8"/>
      <c r="B19" s="9" t="s">
        <v>33</v>
      </c>
      <c r="C19" s="8">
        <v>15</v>
      </c>
      <c r="D19" s="9" t="s">
        <v>31</v>
      </c>
      <c r="E19" s="8"/>
    </row>
    <row r="20" ht="30" customHeight="1" spans="1:5">
      <c r="A20" s="8"/>
      <c r="B20" s="9" t="s">
        <v>34</v>
      </c>
      <c r="C20" s="8">
        <v>15</v>
      </c>
      <c r="D20" s="9" t="s">
        <v>31</v>
      </c>
      <c r="E20" s="8"/>
    </row>
    <row r="21" ht="51" customHeight="1" spans="1:5">
      <c r="A21" s="8"/>
      <c r="B21" s="8" t="s">
        <v>35</v>
      </c>
      <c r="C21" s="8">
        <v>424.39</v>
      </c>
      <c r="D21" s="9" t="s">
        <v>36</v>
      </c>
      <c r="E21" s="9" t="s">
        <v>37</v>
      </c>
    </row>
    <row r="22" ht="62" customHeight="1" spans="1:5">
      <c r="A22" s="8"/>
      <c r="B22" s="8"/>
      <c r="C22" s="8"/>
      <c r="D22" s="9" t="s">
        <v>38</v>
      </c>
      <c r="E22" s="9" t="s">
        <v>39</v>
      </c>
    </row>
    <row r="23" ht="39" customHeight="1" spans="1:5">
      <c r="A23" s="8"/>
      <c r="B23" s="8"/>
      <c r="C23" s="8"/>
      <c r="D23" s="9" t="s">
        <v>40</v>
      </c>
      <c r="E23" s="9" t="s">
        <v>41</v>
      </c>
    </row>
    <row r="24" ht="32" customHeight="1" spans="1:5">
      <c r="A24" s="8"/>
      <c r="B24" s="8"/>
      <c r="C24" s="8"/>
      <c r="D24" s="9" t="s">
        <v>42</v>
      </c>
      <c r="E24" s="9" t="s">
        <v>43</v>
      </c>
    </row>
    <row r="25" ht="30" customHeight="1" spans="1:5">
      <c r="A25" s="8"/>
      <c r="B25" s="8"/>
      <c r="C25" s="8"/>
      <c r="D25" s="9" t="s">
        <v>44</v>
      </c>
      <c r="E25" s="9" t="s">
        <v>45</v>
      </c>
    </row>
    <row r="26" ht="29" customHeight="1" spans="1:5">
      <c r="A26" s="8"/>
      <c r="B26" s="8"/>
      <c r="C26" s="8"/>
      <c r="D26" s="9" t="s">
        <v>46</v>
      </c>
      <c r="E26" s="9" t="s">
        <v>47</v>
      </c>
    </row>
    <row r="27" ht="39" customHeight="1" spans="1:5">
      <c r="A27" s="8"/>
      <c r="B27" s="8"/>
      <c r="C27" s="8"/>
      <c r="D27" s="9" t="s">
        <v>48</v>
      </c>
      <c r="E27" s="9" t="s">
        <v>49</v>
      </c>
    </row>
    <row r="28" ht="29" customHeight="1" spans="1:5">
      <c r="A28" s="8"/>
      <c r="B28" s="8" t="s">
        <v>50</v>
      </c>
      <c r="C28" s="8">
        <v>854.39</v>
      </c>
      <c r="D28" s="9" t="s">
        <v>8</v>
      </c>
      <c r="E28" s="9" t="s">
        <v>9</v>
      </c>
    </row>
    <row r="29" ht="29" customHeight="1" spans="1:5">
      <c r="A29" s="12" t="s">
        <v>51</v>
      </c>
      <c r="B29" s="12"/>
      <c r="C29" s="13">
        <f>C8+C28</f>
        <v>2954.39</v>
      </c>
      <c r="D29" s="14"/>
      <c r="E29" s="14"/>
    </row>
  </sheetData>
  <mergeCells count="23">
    <mergeCell ref="A1:B1"/>
    <mergeCell ref="A2:E2"/>
    <mergeCell ref="B3:E3"/>
    <mergeCell ref="A4:B4"/>
    <mergeCell ref="A5:B5"/>
    <mergeCell ref="A6:B6"/>
    <mergeCell ref="A7:B7"/>
    <mergeCell ref="A8:B8"/>
    <mergeCell ref="D8:E8"/>
    <mergeCell ref="A29:B29"/>
    <mergeCell ref="A9:A28"/>
    <mergeCell ref="B9:B12"/>
    <mergeCell ref="B13:B14"/>
    <mergeCell ref="B15:B16"/>
    <mergeCell ref="B17:B18"/>
    <mergeCell ref="B21:B27"/>
    <mergeCell ref="C9:C12"/>
    <mergeCell ref="C13:C14"/>
    <mergeCell ref="C15:C16"/>
    <mergeCell ref="C17:C18"/>
    <mergeCell ref="C21:C27"/>
    <mergeCell ref="D17:D18"/>
    <mergeCell ref="E16:E20"/>
  </mergeCells>
  <printOptions horizontalCentered="1"/>
  <pageMargins left="0.629861111111111" right="0.629861111111111" top="0.60625" bottom="0.60625" header="0.5" footer="0.5"/>
  <pageSetup paperSize="9" scale="8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分成体育公益金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xjkp</dc:creator>
  <cp:lastModifiedBy>李敏</cp:lastModifiedBy>
  <dcterms:created xsi:type="dcterms:W3CDTF">2025-05-13T00:04:00Z</dcterms:created>
  <dcterms:modified xsi:type="dcterms:W3CDTF">2025-09-02T08:03:53Z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2CF5EA18789D4B7F97ADC3A65F61CF16</vt:lpwstr>
  </property>
</Properties>
</file>