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金分配表" sheetId="3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52" authorId="0">
      <text/>
    </comment>
    <comment ref="A102" authorId="0">
      <text/>
    </comment>
  </commentList>
</comments>
</file>

<file path=xl/sharedStrings.xml><?xml version="1.0" encoding="utf-8"?>
<sst xmlns="http://schemas.openxmlformats.org/spreadsheetml/2006/main" count="22" uniqueCount="18">
  <si>
    <t>附件</t>
  </si>
  <si>
    <t>2025年困难群众救助补助市级配套预拨资金分配表</t>
  </si>
  <si>
    <t>单位：万元</t>
  </si>
  <si>
    <t>市辖区</t>
  </si>
  <si>
    <t>金额</t>
  </si>
  <si>
    <t>备注</t>
  </si>
  <si>
    <t>小计</t>
  </si>
  <si>
    <t>中央资金</t>
  </si>
  <si>
    <t>省级资金</t>
  </si>
  <si>
    <t>中央第二批</t>
  </si>
  <si>
    <t>省级结算</t>
  </si>
  <si>
    <t>中央</t>
  </si>
  <si>
    <t>省级</t>
  </si>
  <si>
    <t>岳阳楼区</t>
  </si>
  <si>
    <t>君山区</t>
  </si>
  <si>
    <t>云溪区</t>
  </si>
  <si>
    <t>南湖新区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</si>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</sst>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/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/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0" borderId="0"/>
    <xf numFmtId="176" fontId="22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176" fontId="7" fillId="0" borderId="2" xfId="53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49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 56" xfId="48"/>
    <cellStyle name="强调文字颜色 6" xfId="49" builtinId="49"/>
    <cellStyle name="常规 2 9 2" xfId="50"/>
    <cellStyle name="40% - 强调文字颜色 6" xfId="51" builtinId="51"/>
    <cellStyle name="60% - 强调文字颜色 6" xfId="52" builtinId="52"/>
    <cellStyle name="常规 2" xfId="53"/>
    <cellStyle name="常规 23 2 10 3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2"/>
  <sheetViews>
    <sheetView tabSelected="1" workbookViewId="0">
      <selection activeCell="A1" sqref="A1"/>
    </sheetView>
  </sheetViews>
  <sheetFormatPr defaultColWidth="9" defaultRowHeight="15"/>
  <cols>
    <col min="1" max="1" width="34.25" style="2" customWidth="1"/>
    <col min="2" max="2" width="34.25" style="3" customWidth="1"/>
    <col min="3" max="3" width="23.5" style="1" customWidth="1"/>
    <col min="4" max="4" width="9" style="1" customWidth="1"/>
    <col min="5" max="5" width="10.625" style="1" hidden="1" customWidth="1"/>
    <col min="6" max="8" width="9" style="1" hidden="1" customWidth="1"/>
    <col min="9" max="9" width="10.5" style="1" hidden="1" customWidth="1"/>
    <col min="10" max="15" width="9" style="1" hidden="1" customWidth="1"/>
    <col min="16" max="16384" width="9" style="1"/>
  </cols>
  <sheetData>
    <row r="1" ht="30" customHeight="1" spans="1:1">
      <c r="A1" s="4" t="s">
        <v>0</v>
      </c>
    </row>
    <row r="2" s="1" customFormat="1" ht="52" customHeight="1" spans="1:3">
      <c r="A2" s="5" t="s">
        <v>1</v>
      </c>
      <c r="B2" s="5"/>
      <c r="C2" s="5"/>
    </row>
    <row r="3" s="1" customFormat="1" ht="23.25" customHeight="1" spans="1:3">
      <c r="A3" s="6"/>
      <c r="B3" s="7" t="s">
        <v>2</v>
      </c>
      <c r="C3" s="7"/>
    </row>
    <row r="4" s="1" customFormat="1" ht="52" customHeight="1" spans="1:14">
      <c r="A4" s="8" t="s">
        <v>3</v>
      </c>
      <c r="B4" s="9" t="s">
        <v>4</v>
      </c>
      <c r="C4" s="9" t="s">
        <v>5</v>
      </c>
      <c r="F4" s="10" t="s">
        <v>6</v>
      </c>
      <c r="G4" s="10" t="s">
        <v>7</v>
      </c>
      <c r="H4" s="10" t="s">
        <v>8</v>
      </c>
      <c r="I4" s="1" t="s">
        <v>9</v>
      </c>
      <c r="J4" s="1" t="s">
        <v>10</v>
      </c>
      <c r="L4" s="1" t="s">
        <v>11</v>
      </c>
      <c r="N4" s="1" t="s">
        <v>12</v>
      </c>
    </row>
    <row r="5" s="1" customFormat="1" ht="52" customHeight="1" spans="1:15">
      <c r="A5" s="11" t="s">
        <v>13</v>
      </c>
      <c r="B5" s="12">
        <v>1015</v>
      </c>
      <c r="C5" s="13"/>
      <c r="E5" s="14" t="s">
        <v>13</v>
      </c>
      <c r="F5" s="15">
        <v>3895</v>
      </c>
      <c r="G5" s="15">
        <v>3294</v>
      </c>
      <c r="H5" s="15">
        <v>601</v>
      </c>
      <c r="I5" s="20">
        <v>1405</v>
      </c>
      <c r="J5" s="15">
        <v>600.5</v>
      </c>
      <c r="L5" s="1">
        <f>G5+I5</f>
        <v>4699</v>
      </c>
      <c r="M5" s="21" t="e">
        <f>L5+#REF!</f>
        <v>#REF!</v>
      </c>
      <c r="N5" s="1">
        <f>H5+J5</f>
        <v>1201.5</v>
      </c>
      <c r="O5" s="21" t="e">
        <f>N5+#REF!</f>
        <v>#REF!</v>
      </c>
    </row>
    <row r="6" s="1" customFormat="1" ht="52" customHeight="1" spans="1:15">
      <c r="A6" s="11" t="s">
        <v>14</v>
      </c>
      <c r="B6" s="12">
        <v>429</v>
      </c>
      <c r="C6" s="13"/>
      <c r="E6" s="14" t="s">
        <v>15</v>
      </c>
      <c r="F6" s="15">
        <v>1314</v>
      </c>
      <c r="G6" s="15">
        <v>1111</v>
      </c>
      <c r="H6" s="15">
        <v>203</v>
      </c>
      <c r="I6" s="20">
        <v>551</v>
      </c>
      <c r="J6" s="15">
        <v>160.8</v>
      </c>
      <c r="L6" s="1">
        <f>G6+I6</f>
        <v>1662</v>
      </c>
      <c r="M6" s="21">
        <f>H6+J6</f>
        <v>363.8</v>
      </c>
      <c r="N6" s="1">
        <f>H6+J6</f>
        <v>363.8</v>
      </c>
      <c r="O6" s="21">
        <f>I6+K6</f>
        <v>551</v>
      </c>
    </row>
    <row r="7" s="1" customFormat="1" ht="52" customHeight="1" spans="1:15">
      <c r="A7" s="11" t="s">
        <v>15</v>
      </c>
      <c r="B7" s="12">
        <v>283</v>
      </c>
      <c r="C7" s="13"/>
      <c r="E7" s="14" t="s">
        <v>14</v>
      </c>
      <c r="F7" s="15">
        <v>2202</v>
      </c>
      <c r="G7" s="15">
        <v>1863</v>
      </c>
      <c r="H7" s="15">
        <v>339</v>
      </c>
      <c r="I7" s="20">
        <v>553</v>
      </c>
      <c r="J7" s="15">
        <v>293.6</v>
      </c>
      <c r="L7" s="1">
        <f>G7+I7</f>
        <v>2416</v>
      </c>
      <c r="M7" s="21">
        <f>H7+J7</f>
        <v>632.6</v>
      </c>
      <c r="N7" s="1">
        <f>H7+J7</f>
        <v>632.6</v>
      </c>
      <c r="O7" s="21">
        <f>I7+K7</f>
        <v>553</v>
      </c>
    </row>
    <row r="8" s="1" customFormat="1" ht="52" customHeight="1" spans="1:15">
      <c r="A8" s="16" t="s">
        <v>16</v>
      </c>
      <c r="B8" s="12">
        <v>103</v>
      </c>
      <c r="C8" s="13"/>
      <c r="E8" s="14"/>
      <c r="F8" s="15"/>
      <c r="G8" s="15"/>
      <c r="H8" s="15"/>
      <c r="I8" s="20"/>
      <c r="J8" s="15"/>
      <c r="M8" s="21"/>
      <c r="O8" s="21"/>
    </row>
    <row r="9" ht="52" customHeight="1" spans="1:15">
      <c r="A9" s="17" t="s">
        <v>17</v>
      </c>
      <c r="B9" s="18">
        <v>1830</v>
      </c>
      <c r="C9" s="13"/>
      <c r="E9" s="14" t="s">
        <v>16</v>
      </c>
      <c r="F9" s="15">
        <v>573</v>
      </c>
      <c r="G9" s="15">
        <v>485</v>
      </c>
      <c r="H9" s="15">
        <v>88</v>
      </c>
      <c r="I9" s="20">
        <v>144</v>
      </c>
      <c r="J9" s="15">
        <v>54.7</v>
      </c>
      <c r="L9" s="1">
        <f>G9+I9</f>
        <v>629</v>
      </c>
      <c r="M9" s="21">
        <f>H9+J9</f>
        <v>142.7</v>
      </c>
      <c r="N9" s="1">
        <f>H9+J9</f>
        <v>142.7</v>
      </c>
      <c r="O9" s="21">
        <f>I9+K9</f>
        <v>144</v>
      </c>
    </row>
    <row r="10" ht="18.75" spans="6:8">
      <c r="F10" s="19">
        <v>2597</v>
      </c>
      <c r="G10" s="1">
        <v>139.25</v>
      </c>
      <c r="H10" s="1">
        <f>F10+G10</f>
        <v>2736.25</v>
      </c>
    </row>
    <row r="52" spans="1:1">
      <c r="A52" s="2"/>
    </row>
    <row r="102" spans="1:1">
      <c r="A102" s="2"/>
    </row>
  </sheetData>
  <mergeCells count="2">
    <mergeCell ref="A2:C2"/>
    <mergeCell ref="B3:C3"/>
  </mergeCells>
  <printOptions horizontalCentered="1"/>
  <pageMargins left="0.747916666666667" right="0.747916666666667" top="0.786805555555556" bottom="0.786805555555556" header="0.5" footer="0.5"/>
  <pageSetup paperSize="9" scale="9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徐锐 null</dc:creator>
  <cp:lastModifiedBy>李敏</cp:lastModifiedBy>
  <dcterms:created xsi:type="dcterms:W3CDTF">2020-12-20T17:34:00Z</dcterms:created>
  <cp:lastPrinted>2020-12-20T17:34:00Z</cp:lastPrinted>
  <dcterms:modified xsi:type="dcterms:W3CDTF">2025-09-01T08:47:50Z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C79E7DD9DD4B40BBB445D57357A4F131</vt:lpwstr>
  </property>
</Properties>
</file>