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表" sheetId="2" r:id="rId1"/>
  </sheets>
  <definedNames>
    <definedName name="_xlnm._FilterDatabase" localSheetId="0" hidden="1">明细表!$A$4:$G$21</definedName>
    <definedName name="_xlnm.Print_Titles" localSheetId="0">明细表!$3:$4</definedName>
  </definedNames>
  <calcPr calcId="144525"/>
</workbook>
</file>

<file path=xl/sharedStrings.xml><?xml version="1.0" encoding="utf-8"?>
<sst xmlns="http://schemas.openxmlformats.org/spreadsheetml/2006/main" count="75" uniqueCount="44">
  <si>
    <t>附件</t>
  </si>
  <si>
    <t>2025年第三批湖南省先进制造业高地建设专项资金安排明细表</t>
  </si>
  <si>
    <t>序号</t>
  </si>
  <si>
    <t>市辖区</t>
  </si>
  <si>
    <t>单位名称</t>
  </si>
  <si>
    <t>项目名称</t>
  </si>
  <si>
    <t>资金额度  （万元 ）</t>
  </si>
  <si>
    <t>2025年政府收支分类科目</t>
  </si>
  <si>
    <t>支出功能科目</t>
  </si>
  <si>
    <t>政府预算经济科目</t>
  </si>
  <si>
    <t>市本级及市辖区合计</t>
  </si>
  <si>
    <t>云溪区小计</t>
  </si>
  <si>
    <t>云溪区</t>
  </si>
  <si>
    <t>中石化湖南石油化工有限公司</t>
  </si>
  <si>
    <t>“揭榜挂帅”项目—宽温域稀土丁戊橡胶合成技术及产业化示范</t>
  </si>
  <si>
    <t>2150299其他制造业支出</t>
  </si>
  <si>
    <t>507对企业补助</t>
  </si>
  <si>
    <t>湖南长炼新材料科技股份公司</t>
  </si>
  <si>
    <t>“揭榜挂帅”项目—高频高速覆铜板用联苯型改性聚苯醚树脂制备技术及装置</t>
  </si>
  <si>
    <t>岳阳凯门水性助剂有限公司</t>
  </si>
  <si>
    <t>“五首”奖励—首批次重点新材料产品—Greesol ES150</t>
  </si>
  <si>
    <t>岳阳怡天化工有限公司</t>
  </si>
  <si>
    <t>“五首”奖励—首批次重点新材料产品—ZSM-5分子筛助剂</t>
  </si>
  <si>
    <t>湖南聚仁新材料股份公司</t>
  </si>
  <si>
    <r>
      <t>“揭榜挂帅”验收项目—ε-</t>
    </r>
    <r>
      <rPr>
        <sz val="12"/>
        <color rgb="FF000000"/>
        <rFont val="仿宋_GB2312"/>
        <charset val="0"/>
      </rPr>
      <t>己内酯及其衍生物</t>
    </r>
  </si>
  <si>
    <t>君山区小计</t>
  </si>
  <si>
    <t>君山区</t>
  </si>
  <si>
    <t>湖南金联星特种材料股份有限公司</t>
  </si>
  <si>
    <t>“五首”奖励—首批次重点新材料产品—环保融合型航空镁合金颗粒精炼剂</t>
  </si>
  <si>
    <t>经开区小计</t>
  </si>
  <si>
    <t>经开区</t>
  </si>
  <si>
    <t>湖南省中晟热能科技有限公司</t>
  </si>
  <si>
    <t>“五首”奖励—首台（套）重大技术装备—废盐微波解析系统</t>
  </si>
  <si>
    <t>岳阳高新技术产业开发区天元电子技术有限公司</t>
  </si>
  <si>
    <t>“五首”奖励—首版次软件产品—PSD-C18中高速磁浮列车交叉感应环线定位测速系统
V1.0</t>
  </si>
  <si>
    <t>湖南中科电气股份有限公司</t>
  </si>
  <si>
    <t>“五首”奖励—首版次软件产品—中间包电磁感应加热及变频电源控制系统一单元箱驱动板控制系统V1.0</t>
  </si>
  <si>
    <t>岳阳市电磁制造行业商会</t>
  </si>
  <si>
    <t>岳阳楼区电磁装备制造产业集群</t>
  </si>
  <si>
    <t>临港高新区</t>
  </si>
  <si>
    <t>岳阳高澜节能装备制造有限公司</t>
  </si>
  <si>
    <t>“揭榜挂帅”项目—浸没式数据中心液冷系统</t>
  </si>
  <si>
    <t>湖南严格智能技术有限公司</t>
  </si>
  <si>
    <t>“五首”奖励—首台（套）重大技术装备—锑锭原料码垛存储转运自动化系统设备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</si>
</sst>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2"/>
      <name val="宋体"/>
      <charset val="134"/>
    </font>
    <font>
      <sz val="14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name val="仿宋_GB2312"/>
      <charset val="0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2" fillId="22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20" fillId="14" borderId="10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33" fillId="13" borderId="13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workbookViewId="0">
      <selection activeCell="F3" sqref="$A3:$XFD4"/>
    </sheetView>
  </sheetViews>
  <sheetFormatPr defaultColWidth="9" defaultRowHeight="15.75" outlineLevelCol="6"/>
  <cols>
    <col min="1" max="1" width="5.5" style="4" customWidth="1"/>
    <col min="2" max="2" width="12.25" style="5" customWidth="1"/>
    <col min="3" max="3" width="31.75" style="6" customWidth="1"/>
    <col min="4" max="4" width="53.625" style="7" customWidth="1"/>
    <col min="5" max="5" width="10.625" style="8" customWidth="1"/>
    <col min="6" max="6" width="13.625" style="9" customWidth="1"/>
    <col min="7" max="7" width="18.75" style="9" customWidth="1"/>
    <col min="8" max="16384" width="9" style="6"/>
  </cols>
  <sheetData>
    <row r="1" ht="31" customHeight="1" spans="1:4">
      <c r="A1" s="10" t="s">
        <v>0</v>
      </c>
      <c r="B1" s="10"/>
      <c r="C1" s="11"/>
      <c r="D1" s="9"/>
    </row>
    <row r="2" s="1" customFormat="1" ht="51" customHeight="1" spans="1:7">
      <c r="A2" s="12" t="s">
        <v>1</v>
      </c>
      <c r="B2" s="12"/>
      <c r="C2" s="12"/>
      <c r="D2" s="12"/>
      <c r="E2" s="12"/>
      <c r="F2" s="12"/>
      <c r="G2" s="12"/>
    </row>
    <row r="3" s="2" customFormat="1" ht="35" customHeight="1" spans="1:7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/>
    </row>
    <row r="4" s="2" customFormat="1" ht="35" customHeight="1" spans="1:7">
      <c r="A4" s="14"/>
      <c r="B4" s="14"/>
      <c r="C4" s="14"/>
      <c r="D4" s="14"/>
      <c r="E4" s="13"/>
      <c r="F4" s="15" t="s">
        <v>8</v>
      </c>
      <c r="G4" s="13" t="s">
        <v>9</v>
      </c>
    </row>
    <row r="5" s="3" customFormat="1" ht="42" customHeight="1" spans="1:7">
      <c r="A5" s="13"/>
      <c r="B5" s="16" t="s">
        <v>10</v>
      </c>
      <c r="C5" s="17"/>
      <c r="D5" s="17"/>
      <c r="E5" s="18">
        <f>SUM(E12,E6,E14,E19)</f>
        <v>1607</v>
      </c>
      <c r="F5" s="13"/>
      <c r="G5" s="13"/>
    </row>
    <row r="6" s="3" customFormat="1" ht="42" customHeight="1" spans="1:7">
      <c r="A6" s="13"/>
      <c r="B6" s="16" t="s">
        <v>11</v>
      </c>
      <c r="C6" s="17"/>
      <c r="D6" s="17"/>
      <c r="E6" s="18">
        <f>SUM(E7:E11)</f>
        <v>959</v>
      </c>
      <c r="F6" s="13"/>
      <c r="G6" s="13"/>
    </row>
    <row r="7" ht="42" customHeight="1" spans="1:7">
      <c r="A7" s="19">
        <v>1</v>
      </c>
      <c r="B7" s="20" t="s">
        <v>12</v>
      </c>
      <c r="C7" s="20" t="s">
        <v>13</v>
      </c>
      <c r="D7" s="21" t="s">
        <v>14</v>
      </c>
      <c r="E7" s="21">
        <v>27</v>
      </c>
      <c r="F7" s="20" t="s">
        <v>15</v>
      </c>
      <c r="G7" s="20" t="s">
        <v>16</v>
      </c>
    </row>
    <row r="8" ht="42" customHeight="1" spans="1:7">
      <c r="A8" s="19">
        <v>2</v>
      </c>
      <c r="B8" s="20" t="s">
        <v>12</v>
      </c>
      <c r="C8" s="20" t="s">
        <v>17</v>
      </c>
      <c r="D8" s="21" t="s">
        <v>18</v>
      </c>
      <c r="E8" s="21">
        <v>132</v>
      </c>
      <c r="F8" s="20" t="s">
        <v>15</v>
      </c>
      <c r="G8" s="20" t="s">
        <v>16</v>
      </c>
    </row>
    <row r="9" ht="42" customHeight="1" spans="1:7">
      <c r="A9" s="19">
        <v>3</v>
      </c>
      <c r="B9" s="19" t="s">
        <v>12</v>
      </c>
      <c r="C9" s="20" t="s">
        <v>19</v>
      </c>
      <c r="D9" s="20" t="s">
        <v>20</v>
      </c>
      <c r="E9" s="22">
        <v>100</v>
      </c>
      <c r="F9" s="20" t="s">
        <v>15</v>
      </c>
      <c r="G9" s="20" t="s">
        <v>16</v>
      </c>
    </row>
    <row r="10" ht="42" customHeight="1" spans="1:7">
      <c r="A10" s="19">
        <v>4</v>
      </c>
      <c r="B10" s="19" t="s">
        <v>12</v>
      </c>
      <c r="C10" s="20" t="s">
        <v>21</v>
      </c>
      <c r="D10" s="20" t="s">
        <v>22</v>
      </c>
      <c r="E10" s="22">
        <v>100</v>
      </c>
      <c r="F10" s="20" t="s">
        <v>15</v>
      </c>
      <c r="G10" s="20" t="s">
        <v>16</v>
      </c>
    </row>
    <row r="11" ht="42" customHeight="1" spans="1:7">
      <c r="A11" s="19">
        <v>5</v>
      </c>
      <c r="B11" s="22" t="s">
        <v>12</v>
      </c>
      <c r="C11" s="22" t="s">
        <v>23</v>
      </c>
      <c r="D11" s="21" t="s">
        <v>24</v>
      </c>
      <c r="E11" s="22">
        <v>600</v>
      </c>
      <c r="F11" s="20" t="s">
        <v>15</v>
      </c>
      <c r="G11" s="20" t="s">
        <v>16</v>
      </c>
    </row>
    <row r="12" s="3" customFormat="1" ht="42" customHeight="1" spans="1:7">
      <c r="A12" s="23"/>
      <c r="B12" s="16" t="s">
        <v>25</v>
      </c>
      <c r="C12" s="17"/>
      <c r="D12" s="17"/>
      <c r="E12" s="18">
        <f>SUM(E13)</f>
        <v>100</v>
      </c>
      <c r="F12" s="13"/>
      <c r="G12" s="13"/>
    </row>
    <row r="13" ht="42" customHeight="1" spans="1:7">
      <c r="A13" s="19">
        <v>6</v>
      </c>
      <c r="B13" s="19" t="s">
        <v>26</v>
      </c>
      <c r="C13" s="20" t="s">
        <v>27</v>
      </c>
      <c r="D13" s="20" t="s">
        <v>28</v>
      </c>
      <c r="E13" s="22">
        <v>100</v>
      </c>
      <c r="F13" s="20" t="s">
        <v>15</v>
      </c>
      <c r="G13" s="20" t="s">
        <v>16</v>
      </c>
    </row>
    <row r="14" s="3" customFormat="1" ht="42" customHeight="1" spans="1:7">
      <c r="A14" s="24"/>
      <c r="B14" s="25" t="s">
        <v>29</v>
      </c>
      <c r="C14" s="25"/>
      <c r="D14" s="25"/>
      <c r="E14" s="18">
        <f>SUM(E15:E18)</f>
        <v>321</v>
      </c>
      <c r="F14" s="13"/>
      <c r="G14" s="13"/>
    </row>
    <row r="15" ht="42" customHeight="1" spans="1:7">
      <c r="A15" s="19">
        <v>7</v>
      </c>
      <c r="B15" s="26" t="s">
        <v>30</v>
      </c>
      <c r="C15" s="20" t="s">
        <v>31</v>
      </c>
      <c r="D15" s="20" t="s">
        <v>32</v>
      </c>
      <c r="E15" s="20">
        <v>85</v>
      </c>
      <c r="F15" s="20" t="s">
        <v>15</v>
      </c>
      <c r="G15" s="20" t="s">
        <v>16</v>
      </c>
    </row>
    <row r="16" ht="42" customHeight="1" spans="1:7">
      <c r="A16" s="19">
        <v>8</v>
      </c>
      <c r="B16" s="26" t="s">
        <v>30</v>
      </c>
      <c r="C16" s="22" t="s">
        <v>33</v>
      </c>
      <c r="D16" s="22" t="s">
        <v>34</v>
      </c>
      <c r="E16" s="22">
        <v>100</v>
      </c>
      <c r="F16" s="20" t="s">
        <v>15</v>
      </c>
      <c r="G16" s="20" t="s">
        <v>16</v>
      </c>
    </row>
    <row r="17" ht="42" customHeight="1" spans="1:7">
      <c r="A17" s="19">
        <v>9</v>
      </c>
      <c r="B17" s="26" t="s">
        <v>30</v>
      </c>
      <c r="C17" s="22" t="s">
        <v>35</v>
      </c>
      <c r="D17" s="22" t="s">
        <v>36</v>
      </c>
      <c r="E17" s="22">
        <v>100</v>
      </c>
      <c r="F17" s="20" t="s">
        <v>15</v>
      </c>
      <c r="G17" s="20" t="s">
        <v>16</v>
      </c>
    </row>
    <row r="18" ht="42" customHeight="1" spans="1:7">
      <c r="A18" s="19">
        <v>10</v>
      </c>
      <c r="B18" s="26" t="s">
        <v>30</v>
      </c>
      <c r="C18" s="22" t="s">
        <v>37</v>
      </c>
      <c r="D18" s="22" t="s">
        <v>38</v>
      </c>
      <c r="E18" s="22">
        <v>36</v>
      </c>
      <c r="F18" s="20" t="s">
        <v>15</v>
      </c>
      <c r="G18" s="20" t="s">
        <v>16</v>
      </c>
    </row>
    <row r="19" s="3" customFormat="1" ht="42" customHeight="1" spans="1:7">
      <c r="A19" s="23"/>
      <c r="B19" s="27" t="s">
        <v>39</v>
      </c>
      <c r="C19" s="28"/>
      <c r="D19" s="28"/>
      <c r="E19" s="18">
        <f>SUM(E20:E21)</f>
        <v>227</v>
      </c>
      <c r="F19" s="13"/>
      <c r="G19" s="13"/>
    </row>
    <row r="20" ht="42" customHeight="1" spans="1:7">
      <c r="A20" s="19">
        <v>11</v>
      </c>
      <c r="B20" s="19" t="s">
        <v>39</v>
      </c>
      <c r="C20" s="20" t="s">
        <v>40</v>
      </c>
      <c r="D20" s="21" t="s">
        <v>41</v>
      </c>
      <c r="E20" s="21">
        <v>132</v>
      </c>
      <c r="F20" s="20" t="s">
        <v>15</v>
      </c>
      <c r="G20" s="20" t="s">
        <v>16</v>
      </c>
    </row>
    <row r="21" ht="42" customHeight="1" spans="1:7">
      <c r="A21" s="19">
        <v>12</v>
      </c>
      <c r="B21" s="26" t="s">
        <v>39</v>
      </c>
      <c r="C21" s="20" t="s">
        <v>42</v>
      </c>
      <c r="D21" s="20" t="s">
        <v>43</v>
      </c>
      <c r="E21" s="20">
        <v>95</v>
      </c>
      <c r="F21" s="20" t="s">
        <v>15</v>
      </c>
      <c r="G21" s="20" t="s">
        <v>16</v>
      </c>
    </row>
  </sheetData>
  <autoFilter ref="A4:G21">
    <extLst/>
  </autoFilter>
  <mergeCells count="13">
    <mergeCell ref="A1:B1"/>
    <mergeCell ref="A2:G2"/>
    <mergeCell ref="F3:G3"/>
    <mergeCell ref="B5:D5"/>
    <mergeCell ref="B6:D6"/>
    <mergeCell ref="B12:D12"/>
    <mergeCell ref="B14:D14"/>
    <mergeCell ref="B19:D19"/>
    <mergeCell ref="A3:A4"/>
    <mergeCell ref="B3:B4"/>
    <mergeCell ref="C3:C4"/>
    <mergeCell ref="D3:D4"/>
    <mergeCell ref="E3:E4"/>
  </mergeCells>
  <printOptions horizontalCentered="1"/>
  <pageMargins left="0.708333333333333" right="0.708333333333333" top="0.708333333333333" bottom="0.708333333333333" header="0.156944444444444" footer="0.196527777777778"/>
  <pageSetup paperSize="9" scale="84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李敏</cp:lastModifiedBy>
  <cp:revision>1</cp:revision>
  <dcterms:created xsi:type="dcterms:W3CDTF">2014-03-02T21:02:00Z</dcterms:created>
  <cp:lastPrinted>2021-05-13T16:35:00Z</cp:lastPrinted>
  <dcterms:modified xsi:type="dcterms:W3CDTF">2025-10-27T07:50:02Z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5E7284EE805646228E87D9D672E6CE35_13</vt:lpwstr>
  </property>
</Properties>
</file>