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750"/>
  </bookViews>
  <sheets>
    <sheet name="附件" sheetId="1" r:id="rId1"/>
  </sheets>
  <definedNames>
    <definedName name="_xlnm.Print_Area" localSheetId="0">附件!$A$1:$D$24</definedName>
  </definedNames>
  <calcPr calcId="144525"/>
</workbook>
</file>

<file path=xl/sharedStrings.xml><?xml version="1.0" encoding="utf-8"?>
<sst xmlns="http://schemas.openxmlformats.org/spreadsheetml/2006/main" count="45" uniqueCount="26">
  <si>
    <t>附件</t>
  </si>
  <si>
    <t>2023年度铁山库区乡镇饮用水水源保护工作
以奖代补资金分配表</t>
  </si>
  <si>
    <t xml:space="preserve">单位：万元  </t>
  </si>
  <si>
    <t>单位</t>
  </si>
  <si>
    <t>项目</t>
  </si>
  <si>
    <t>金额</t>
  </si>
  <si>
    <t>备注</t>
  </si>
  <si>
    <t>合计</t>
  </si>
  <si>
    <t>岳阳县小计</t>
  </si>
  <si>
    <t>毛田镇</t>
  </si>
  <si>
    <t>小计</t>
  </si>
  <si>
    <t>铁山水源保护和民生保障工作考核奖补</t>
  </si>
  <si>
    <t>乡镇奖补</t>
  </si>
  <si>
    <t>村级环境卫生项目补助</t>
  </si>
  <si>
    <t>村级奖补资金</t>
  </si>
  <si>
    <t>先进行政村奖励</t>
  </si>
  <si>
    <t>属地乡镇确定5个行政村，每个奖补2万元</t>
  </si>
  <si>
    <t>月田镇</t>
  </si>
  <si>
    <t>属地乡镇确定4个行政村，每个奖补2万元</t>
  </si>
  <si>
    <t>公田镇</t>
  </si>
  <si>
    <t>属地乡镇确定2个行政村，每个奖补2万元</t>
  </si>
  <si>
    <t xml:space="preserve"> 大云山国家森林公园管理处</t>
  </si>
  <si>
    <t>大云山国有林场环境综合治理项目补助</t>
  </si>
  <si>
    <t>大云山国有林场环境综合治理项目补助5万元</t>
  </si>
  <si>
    <t>平江县小计</t>
  </si>
  <si>
    <t>板江乡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</si>
</sst>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6"/>
      <color indexed="8"/>
      <name val="黑体"/>
      <charset val="134"/>
    </font>
    <font>
      <sz val="20"/>
      <color indexed="8"/>
      <name val="方正小标宋简体"/>
      <charset val="134"/>
    </font>
    <font>
      <sz val="11"/>
      <color indexed="8"/>
      <name val="仿宋_GB2312"/>
      <charset val="134"/>
    </font>
    <font>
      <b/>
      <sz val="11"/>
      <color indexed="8"/>
      <name val="仿宋_GB2312"/>
      <charset val="134"/>
    </font>
    <font>
      <sz val="11"/>
      <color indexed="8"/>
      <name val="宋体"/>
      <charset val="0"/>
    </font>
    <font>
      <b/>
      <sz val="11"/>
      <color indexed="9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i/>
      <sz val="11"/>
      <color indexed="23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b/>
      <sz val="11"/>
      <color indexed="63"/>
      <name val="宋体"/>
      <charset val="0"/>
    </font>
    <font>
      <b/>
      <sz val="15"/>
      <color indexed="62"/>
      <name val="宋体"/>
      <charset val="134"/>
    </font>
    <font>
      <b/>
      <sz val="11"/>
      <color indexed="8"/>
      <name val="宋体"/>
      <charset val="0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b/>
      <sz val="11"/>
      <color indexed="52"/>
      <name val="宋体"/>
      <charset val="0"/>
    </font>
    <font>
      <sz val="11"/>
      <color indexed="52"/>
      <name val="宋体"/>
      <charset val="0"/>
    </font>
    <font>
      <sz val="11"/>
      <color indexed="17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0" fillId="5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13" applyNumberFormat="0" applyFon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8" borderId="12" applyNumberFormat="0" applyAlignment="0" applyProtection="0">
      <alignment vertical="center"/>
    </xf>
    <xf numFmtId="0" fontId="21" fillId="8" borderId="16" applyNumberFormat="0" applyAlignment="0" applyProtection="0">
      <alignment vertical="center"/>
    </xf>
    <xf numFmtId="0" fontId="7" fillId="3" borderId="10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4"/>
  <sheetViews>
    <sheetView tabSelected="1" workbookViewId="0">
      <selection activeCell="E4" sqref="E4"/>
    </sheetView>
  </sheetViews>
  <sheetFormatPr defaultColWidth="8.88333333333333" defaultRowHeight="13.5" outlineLevelCol="3"/>
  <cols>
    <col min="1" max="1" width="15.5" customWidth="1"/>
    <col min="2" max="2" width="38" customWidth="1"/>
    <col min="3" max="3" width="6.625" customWidth="1"/>
    <col min="4" max="4" width="45.75" customWidth="1"/>
  </cols>
  <sheetData>
    <row r="1" ht="33" customHeight="1" spans="1:1">
      <c r="A1" s="2" t="s">
        <v>0</v>
      </c>
    </row>
    <row r="2" ht="69" customHeight="1" spans="1:4">
      <c r="A2" s="3" t="s">
        <v>1</v>
      </c>
      <c r="B2" s="3"/>
      <c r="C2" s="3"/>
      <c r="D2" s="3"/>
    </row>
    <row r="3" ht="18.6" customHeight="1" spans="1:4">
      <c r="A3" s="4" t="s">
        <v>2</v>
      </c>
      <c r="B3" s="4"/>
      <c r="C3" s="4"/>
      <c r="D3" s="4"/>
    </row>
    <row r="4" s="1" customFormat="1" ht="28" customHeight="1" spans="1:4">
      <c r="A4" s="5" t="s">
        <v>3</v>
      </c>
      <c r="B4" s="6" t="s">
        <v>4</v>
      </c>
      <c r="C4" s="5" t="s">
        <v>5</v>
      </c>
      <c r="D4" s="5" t="s">
        <v>6</v>
      </c>
    </row>
    <row r="5" ht="28" customHeight="1" spans="1:4">
      <c r="A5" s="5" t="s">
        <v>7</v>
      </c>
      <c r="B5" s="6"/>
      <c r="C5" s="5">
        <f>C6+C20</f>
        <v>400</v>
      </c>
      <c r="D5" s="5"/>
    </row>
    <row r="6" ht="28" customHeight="1" spans="1:4">
      <c r="A6" s="5" t="s">
        <v>8</v>
      </c>
      <c r="B6" s="6"/>
      <c r="C6" s="5">
        <f>C7+C11+C15+C19</f>
        <v>344</v>
      </c>
      <c r="D6" s="7"/>
    </row>
    <row r="7" ht="28" customHeight="1" spans="1:4">
      <c r="A7" s="7" t="s">
        <v>9</v>
      </c>
      <c r="B7" s="8" t="s">
        <v>10</v>
      </c>
      <c r="C7" s="7">
        <f>SUM(C8:C10)</f>
        <v>157</v>
      </c>
      <c r="D7" s="7"/>
    </row>
    <row r="8" ht="28" customHeight="1" spans="1:4">
      <c r="A8" s="7"/>
      <c r="B8" s="8" t="s">
        <v>11</v>
      </c>
      <c r="C8" s="7">
        <v>85</v>
      </c>
      <c r="D8" s="8" t="s">
        <v>12</v>
      </c>
    </row>
    <row r="9" ht="28" customHeight="1" spans="1:4">
      <c r="A9" s="7"/>
      <c r="B9" s="8" t="s">
        <v>13</v>
      </c>
      <c r="C9" s="7">
        <v>62</v>
      </c>
      <c r="D9" s="8" t="s">
        <v>14</v>
      </c>
    </row>
    <row r="10" ht="28" customHeight="1" spans="1:4">
      <c r="A10" s="7"/>
      <c r="B10" s="8" t="s">
        <v>15</v>
      </c>
      <c r="C10" s="7">
        <v>10</v>
      </c>
      <c r="D10" s="8" t="s">
        <v>16</v>
      </c>
    </row>
    <row r="11" ht="28" customHeight="1" spans="1:4">
      <c r="A11" s="7" t="s">
        <v>17</v>
      </c>
      <c r="B11" s="8" t="s">
        <v>10</v>
      </c>
      <c r="C11" s="7">
        <f>SUM(C12:C14)</f>
        <v>117</v>
      </c>
      <c r="D11" s="8"/>
    </row>
    <row r="12" ht="28" customHeight="1" spans="1:4">
      <c r="A12" s="7"/>
      <c r="B12" s="8" t="s">
        <v>11</v>
      </c>
      <c r="C12" s="7">
        <v>80</v>
      </c>
      <c r="D12" s="8" t="s">
        <v>12</v>
      </c>
    </row>
    <row r="13" ht="28" customHeight="1" spans="1:4">
      <c r="A13" s="7"/>
      <c r="B13" s="8" t="s">
        <v>13</v>
      </c>
      <c r="C13" s="7">
        <v>29</v>
      </c>
      <c r="D13" s="8" t="s">
        <v>14</v>
      </c>
    </row>
    <row r="14" ht="28" customHeight="1" spans="1:4">
      <c r="A14" s="7"/>
      <c r="B14" s="8" t="s">
        <v>15</v>
      </c>
      <c r="C14" s="7">
        <v>8</v>
      </c>
      <c r="D14" s="8" t="s">
        <v>18</v>
      </c>
    </row>
    <row r="15" ht="28" customHeight="1" spans="1:4">
      <c r="A15" s="7" t="s">
        <v>19</v>
      </c>
      <c r="B15" s="8" t="s">
        <v>10</v>
      </c>
      <c r="C15" s="7">
        <f>SUM(C16:C18)</f>
        <v>65</v>
      </c>
      <c r="D15" s="8"/>
    </row>
    <row r="16" ht="28" customHeight="1" spans="1:4">
      <c r="A16" s="7"/>
      <c r="B16" s="8" t="s">
        <v>11</v>
      </c>
      <c r="C16" s="7">
        <v>38</v>
      </c>
      <c r="D16" s="8" t="s">
        <v>12</v>
      </c>
    </row>
    <row r="17" ht="28" customHeight="1" spans="1:4">
      <c r="A17" s="7"/>
      <c r="B17" s="8" t="s">
        <v>13</v>
      </c>
      <c r="C17" s="7">
        <v>23</v>
      </c>
      <c r="D17" s="8" t="s">
        <v>14</v>
      </c>
    </row>
    <row r="18" ht="28" customHeight="1" spans="1:4">
      <c r="A18" s="7"/>
      <c r="B18" s="8" t="s">
        <v>15</v>
      </c>
      <c r="C18" s="7">
        <v>4</v>
      </c>
      <c r="D18" s="9" t="s">
        <v>20</v>
      </c>
    </row>
    <row r="19" ht="40" customHeight="1" spans="1:4">
      <c r="A19" s="10" t="s">
        <v>21</v>
      </c>
      <c r="B19" s="11" t="s">
        <v>22</v>
      </c>
      <c r="C19" s="12">
        <v>5</v>
      </c>
      <c r="D19" s="11" t="s">
        <v>23</v>
      </c>
    </row>
    <row r="20" ht="28" customHeight="1" spans="1:4">
      <c r="A20" s="5" t="s">
        <v>24</v>
      </c>
      <c r="B20" s="6"/>
      <c r="C20" s="5">
        <f>C21</f>
        <v>56</v>
      </c>
      <c r="D20" s="7"/>
    </row>
    <row r="21" ht="28" customHeight="1" spans="1:4">
      <c r="A21" s="13" t="s">
        <v>25</v>
      </c>
      <c r="B21" s="14" t="s">
        <v>10</v>
      </c>
      <c r="C21" s="7">
        <f>SUM(C22:C24)</f>
        <v>56</v>
      </c>
      <c r="D21" s="8"/>
    </row>
    <row r="22" ht="28" customHeight="1" spans="1:4">
      <c r="A22" s="15"/>
      <c r="B22" s="14" t="s">
        <v>11</v>
      </c>
      <c r="C22" s="7">
        <v>44</v>
      </c>
      <c r="D22" s="8" t="s">
        <v>12</v>
      </c>
    </row>
    <row r="23" ht="28" customHeight="1" spans="1:4">
      <c r="A23" s="15"/>
      <c r="B23" s="16" t="s">
        <v>13</v>
      </c>
      <c r="C23" s="12">
        <v>8</v>
      </c>
      <c r="D23" s="11" t="s">
        <v>14</v>
      </c>
    </row>
    <row r="24" ht="28" customHeight="1" spans="1:4">
      <c r="A24" s="9"/>
      <c r="B24" s="17" t="s">
        <v>15</v>
      </c>
      <c r="C24" s="18">
        <v>4</v>
      </c>
      <c r="D24" s="9" t="s">
        <v>20</v>
      </c>
    </row>
  </sheetData>
  <mergeCells count="6">
    <mergeCell ref="A2:D2"/>
    <mergeCell ref="A3:D3"/>
    <mergeCell ref="A7:A10"/>
    <mergeCell ref="A11:A14"/>
    <mergeCell ref="A15:A18"/>
    <mergeCell ref="A21:A24"/>
  </mergeCells>
  <printOptions horizontalCentered="1"/>
  <pageMargins left="0.747916666666667" right="0.747916666666667" top="0.708333333333333" bottom="0.708333333333333" header="0.511805555555556" footer="0.511805555555556"/>
  <pageSetup paperSize="9" scale="83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孙欣 10.105.113.122</dc:creator>
  <cp:lastModifiedBy>李敏</cp:lastModifiedBy>
  <dcterms:created xsi:type="dcterms:W3CDTF">2025-01-23T13:57:00Z</dcterms:created>
  <dcterms:modified xsi:type="dcterms:W3CDTF">2025-02-28T07:08:38Z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8BF2E017E0E04961A4CCFBE5AAA285D6</vt:lpwstr>
  </property>
  <property fmtid="{D5CDD505-2E9C-101B-9397-08002B2CF9AE}" pid="3" name="KSOProductBuildVer">
    <vt:lpwstr>2052-11.1.0.10314</vt:lpwstr>
  </property>
</Properties>
</file>