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2750"/>
  </bookViews>
  <sheets>
    <sheet name="Sheet2" sheetId="1" r:id="rId1"/>
  </sheets>
  <definedNames>
    <definedName name="_xlnm._FilterDatabase" localSheetId="0" hidden="1">Sheet2!$A$5:$G$10</definedName>
  </definedNames>
  <calcPr calcId="144525"/>
</workbook>
</file>

<file path=xl/sharedStrings.xml><?xml version="1.0" encoding="utf-8"?>
<sst xmlns="http://schemas.openxmlformats.org/spreadsheetml/2006/main" count="22" uniqueCount="18">
  <si>
    <t>附件</t>
  </si>
  <si>
    <t>村庄规划质量提升省级重点村庄和市县级重点村庄奖补资金明细表</t>
  </si>
  <si>
    <t>区</t>
  </si>
  <si>
    <t>资金合计
（万元）</t>
  </si>
  <si>
    <t>省级重点村庄</t>
  </si>
  <si>
    <t>市县级重点村</t>
  </si>
  <si>
    <t>备注</t>
  </si>
  <si>
    <t>村庄数量</t>
  </si>
  <si>
    <t>奖补资金</t>
  </si>
  <si>
    <t>（个数）</t>
  </si>
  <si>
    <t>（万元）</t>
  </si>
  <si>
    <t>小计</t>
  </si>
  <si>
    <t>根据省财政厅指标文下达区及额度分配</t>
  </si>
  <si>
    <t>岳阳楼区</t>
  </si>
  <si>
    <t>原经开区资金，因重点村庄已移交岳阳楼区管理，根据市资规局有关说明将资金拨付岳阳楼区</t>
  </si>
  <si>
    <t>君山区</t>
  </si>
  <si>
    <t>云溪区</t>
  </si>
  <si>
    <t>屈原管理区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</si>
</sst>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28">
    <font>
      <sz val="11"/>
      <color theme="1"/>
      <name val="宋体"/>
      <charset val="134"/>
      <scheme val="minor"/>
    </font>
    <font>
      <b/>
      <sz val="11"/>
      <color theme="1"/>
      <name val="Times New Roman"/>
      <charset val="134"/>
    </font>
    <font>
      <sz val="11"/>
      <color theme="1"/>
      <name val="Times New Roman"/>
      <charset val="134"/>
    </font>
    <font>
      <sz val="16"/>
      <color theme="1"/>
      <name val="黑体"/>
      <charset val="134"/>
    </font>
    <font>
      <sz val="18"/>
      <color theme="1"/>
      <name val="方正小标宋简体"/>
      <charset val="134"/>
    </font>
    <font>
      <b/>
      <sz val="11"/>
      <color rgb="FF000000"/>
      <name val="仿宋_GB2312"/>
      <charset val="134"/>
    </font>
    <font>
      <b/>
      <sz val="11"/>
      <color theme="1"/>
      <name val="仿宋_GB2312"/>
      <charset val="134"/>
    </font>
    <font>
      <sz val="11"/>
      <color rgb="FF000000"/>
      <name val="仿宋_GB2312"/>
      <charset val="134"/>
    </font>
    <font>
      <sz val="11"/>
      <color theme="1"/>
      <name val="仿宋_GB2312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24" fillId="16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1" borderId="5" applyNumberFormat="0" applyFont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8" fillId="10" borderId="4" applyNumberFormat="0" applyAlignment="0" applyProtection="0">
      <alignment vertical="center"/>
    </xf>
    <xf numFmtId="0" fontId="25" fillId="10" borderId="8" applyNumberFormat="0" applyAlignment="0" applyProtection="0">
      <alignment vertical="center"/>
    </xf>
    <xf numFmtId="0" fontId="10" fillId="3" borderId="2" applyNumberFormat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176" fontId="0" fillId="0" borderId="0" xfId="0" applyNumberFormat="1" applyAlignment="1">
      <alignment vertical="center" wrapText="1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176" fontId="4" fillId="0" borderId="0" xfId="0" applyNumberFormat="1" applyFont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"/>
  <sheetViews>
    <sheetView showZeros="0" tabSelected="1" workbookViewId="0">
      <selection activeCell="C7" sqref="C7"/>
    </sheetView>
  </sheetViews>
  <sheetFormatPr defaultColWidth="9" defaultRowHeight="13.5" outlineLevelCol="6"/>
  <cols>
    <col min="1" max="1" width="20.6666666666667" style="4" customWidth="1"/>
    <col min="2" max="2" width="15" style="5" customWidth="1"/>
    <col min="3" max="3" width="15" style="4" customWidth="1"/>
    <col min="4" max="4" width="15" style="5" customWidth="1"/>
    <col min="5" max="5" width="15" style="4" customWidth="1"/>
    <col min="6" max="6" width="15" style="5" customWidth="1"/>
    <col min="7" max="7" width="31.6666666666667" style="4" customWidth="1"/>
    <col min="8" max="16384" width="9" style="4"/>
  </cols>
  <sheetData>
    <row r="1" ht="32" customHeight="1" spans="1:1">
      <c r="A1" s="6" t="s">
        <v>0</v>
      </c>
    </row>
    <row r="2" ht="60" customHeight="1" spans="1:7">
      <c r="A2" s="7" t="s">
        <v>1</v>
      </c>
      <c r="B2" s="8"/>
      <c r="C2" s="7"/>
      <c r="D2" s="8"/>
      <c r="E2" s="7"/>
      <c r="F2" s="8"/>
      <c r="G2" s="7"/>
    </row>
    <row r="3" s="1" customFormat="1" ht="36" customHeight="1" spans="1:7">
      <c r="A3" s="9" t="s">
        <v>2</v>
      </c>
      <c r="B3" s="10" t="s">
        <v>3</v>
      </c>
      <c r="C3" s="9" t="s">
        <v>4</v>
      </c>
      <c r="D3" s="10"/>
      <c r="E3" s="9" t="s">
        <v>5</v>
      </c>
      <c r="F3" s="10"/>
      <c r="G3" s="11" t="s">
        <v>6</v>
      </c>
    </row>
    <row r="4" s="2" customFormat="1" ht="36" customHeight="1" spans="1:7">
      <c r="A4" s="9"/>
      <c r="B4" s="10"/>
      <c r="C4" s="9" t="s">
        <v>7</v>
      </c>
      <c r="D4" s="10" t="s">
        <v>8</v>
      </c>
      <c r="E4" s="9" t="s">
        <v>7</v>
      </c>
      <c r="F4" s="10" t="s">
        <v>8</v>
      </c>
      <c r="G4" s="12"/>
    </row>
    <row r="5" s="2" customFormat="1" ht="36" customHeight="1" spans="1:7">
      <c r="A5" s="9"/>
      <c r="B5" s="10"/>
      <c r="C5" s="9" t="s">
        <v>9</v>
      </c>
      <c r="D5" s="10" t="s">
        <v>10</v>
      </c>
      <c r="E5" s="9" t="s">
        <v>9</v>
      </c>
      <c r="F5" s="10" t="s">
        <v>10</v>
      </c>
      <c r="G5" s="12"/>
    </row>
    <row r="6" s="2" customFormat="1" ht="39" customHeight="1" spans="1:7">
      <c r="A6" s="13" t="s">
        <v>11</v>
      </c>
      <c r="B6" s="14">
        <f>SUM(B7:B10)</f>
        <v>125</v>
      </c>
      <c r="C6" s="13">
        <f>SUM(C7:C10)</f>
        <v>9</v>
      </c>
      <c r="D6" s="14">
        <f>SUM(D7:D10)</f>
        <v>90</v>
      </c>
      <c r="E6" s="13">
        <f>SUM(E7:E10)</f>
        <v>7</v>
      </c>
      <c r="F6" s="14">
        <f>SUM(F7:F10)</f>
        <v>35</v>
      </c>
      <c r="G6" s="15" t="s">
        <v>12</v>
      </c>
    </row>
    <row r="7" s="3" customFormat="1" ht="71" customHeight="1" spans="1:7">
      <c r="A7" s="13" t="s">
        <v>13</v>
      </c>
      <c r="B7" s="14">
        <f>D7+F7</f>
        <v>20</v>
      </c>
      <c r="C7" s="13">
        <v>2</v>
      </c>
      <c r="D7" s="14">
        <f>C7*10</f>
        <v>20</v>
      </c>
      <c r="E7" s="13"/>
      <c r="F7" s="14">
        <f>E7*5</f>
        <v>0</v>
      </c>
      <c r="G7" s="15" t="s">
        <v>14</v>
      </c>
    </row>
    <row r="8" s="3" customFormat="1" ht="39" customHeight="1" spans="1:7">
      <c r="A8" s="13" t="s">
        <v>15</v>
      </c>
      <c r="B8" s="14">
        <f>D8+F8</f>
        <v>40</v>
      </c>
      <c r="C8" s="13">
        <v>2</v>
      </c>
      <c r="D8" s="14">
        <f>C8*10</f>
        <v>20</v>
      </c>
      <c r="E8" s="13">
        <v>4</v>
      </c>
      <c r="F8" s="14">
        <f>E8*5</f>
        <v>20</v>
      </c>
      <c r="G8" s="15"/>
    </row>
    <row r="9" s="3" customFormat="1" ht="39" customHeight="1" spans="1:7">
      <c r="A9" s="13" t="s">
        <v>16</v>
      </c>
      <c r="B9" s="14">
        <f>D9+F9</f>
        <v>35</v>
      </c>
      <c r="C9" s="13">
        <v>2</v>
      </c>
      <c r="D9" s="14">
        <f>C9*10</f>
        <v>20</v>
      </c>
      <c r="E9" s="13">
        <v>3</v>
      </c>
      <c r="F9" s="14">
        <f>E9*5</f>
        <v>15</v>
      </c>
      <c r="G9" s="15"/>
    </row>
    <row r="10" s="3" customFormat="1" ht="39" customHeight="1" spans="1:7">
      <c r="A10" s="13" t="s">
        <v>17</v>
      </c>
      <c r="B10" s="14">
        <f>D10+F10</f>
        <v>30</v>
      </c>
      <c r="C10" s="13">
        <v>3</v>
      </c>
      <c r="D10" s="14">
        <f>C10*10</f>
        <v>30</v>
      </c>
      <c r="E10" s="13"/>
      <c r="F10" s="14">
        <f>E10*5</f>
        <v>0</v>
      </c>
      <c r="G10" s="15"/>
    </row>
  </sheetData>
  <mergeCells count="5">
    <mergeCell ref="A2:G2"/>
    <mergeCell ref="C3:D3"/>
    <mergeCell ref="E3:F3"/>
    <mergeCell ref="A3:A5"/>
    <mergeCell ref="B3:B5"/>
  </mergeCells>
  <printOptions horizontalCentered="1"/>
  <pageMargins left="0.590277777777778" right="0.590277777777778" top="1" bottom="1" header="0.5" footer="0.5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greatwall</dc:creator>
  <cp:lastModifiedBy>李敏</cp:lastModifiedBy>
  <dcterms:created xsi:type="dcterms:W3CDTF">2024-12-19T04:33:00Z</dcterms:created>
  <dcterms:modified xsi:type="dcterms:W3CDTF">2025-02-18T09:18:43Z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3424B32735105D61B650626781756321</vt:lpwstr>
  </property>
  <property fmtid="{D5CDD505-2E9C-101B-9397-08002B2CF9AE}" pid="3" name="KSOProductBuildVer">
    <vt:lpwstr>2052-11.1.0.10314</vt:lpwstr>
  </property>
</Properties>
</file>