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<sst xmlns="http://schemas.openxmlformats.org/spreadsheetml/2006/main" count="37" uniqueCount="34">
  <si>
    <t>附件</t>
  </si>
  <si>
    <t>岳阳市本级及辖区2024年（第二批）分成福彩公益金安排表</t>
  </si>
  <si>
    <t>单位</t>
  </si>
  <si>
    <t>金额（万元）</t>
  </si>
  <si>
    <t>项目名称</t>
  </si>
  <si>
    <t>备注</t>
  </si>
  <si>
    <t>合计</t>
  </si>
  <si>
    <t>市本级小计</t>
  </si>
  <si>
    <t>岳阳市社会福利院</t>
  </si>
  <si>
    <t>养老服务设施建设</t>
  </si>
  <si>
    <t>民发〔2023〕37号和岳市安办函〔2024〕130号</t>
  </si>
  <si>
    <t>岳阳市救助管理站</t>
  </si>
  <si>
    <t>维修改造</t>
  </si>
  <si>
    <t>市救助站鉴定报告</t>
  </si>
  <si>
    <t>岳阳市社会事务服务中心</t>
  </si>
  <si>
    <t>殡葬改革整治及公益性公墓建设</t>
  </si>
  <si>
    <t>市政府常务会议决议书</t>
  </si>
  <si>
    <t>岳阳市民政事务中心</t>
  </si>
  <si>
    <t>养老指导服务建设</t>
  </si>
  <si>
    <t>岳阳市慈善总会</t>
  </si>
  <si>
    <t>扶老慈善救助</t>
  </si>
  <si>
    <t>岳阳市残疾人福利基金会</t>
  </si>
  <si>
    <t>助残资金</t>
  </si>
  <si>
    <t>辖区小计</t>
  </si>
  <si>
    <t>岳阳楼区</t>
  </si>
  <si>
    <t>本级分成19.43万元、殡葬改革整治20万元</t>
  </si>
  <si>
    <t>经济技术开发区</t>
  </si>
  <si>
    <t>本级分成</t>
  </si>
  <si>
    <t>南湖新区</t>
  </si>
  <si>
    <t>本级分成23.31万元、社区建设10万元</t>
  </si>
  <si>
    <t>求索街道渔光社区10万元</t>
  </si>
  <si>
    <t>云溪区</t>
  </si>
  <si>
    <t>君山区</t>
  </si>
  <si>
    <t>屈原管理区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</si>
</sst>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6"/>
      <color theme="1"/>
      <name val="黑体"/>
      <charset val="134"/>
    </font>
    <font>
      <sz val="19"/>
      <color theme="1"/>
      <name val="方正小标宋简体"/>
      <charset val="134"/>
    </font>
    <font>
      <b/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C14" sqref="C14"/>
    </sheetView>
  </sheetViews>
  <sheetFormatPr defaultColWidth="9" defaultRowHeight="30" customHeight="1" outlineLevelCol="3"/>
  <cols>
    <col min="1" max="1" width="25.375" style="1" customWidth="1"/>
    <col min="2" max="2" width="14.5" style="4" customWidth="1"/>
    <col min="3" max="3" width="32.75" style="4" customWidth="1"/>
    <col min="4" max="4" width="29.25" style="5" customWidth="1"/>
    <col min="5" max="16384" width="9" style="1"/>
  </cols>
  <sheetData>
    <row r="1" ht="24" customHeight="1" spans="1:1">
      <c r="A1" s="6" t="s">
        <v>0</v>
      </c>
    </row>
    <row r="2" s="1" customFormat="1" ht="69" customHeight="1" spans="1:4">
      <c r="A2" s="7" t="s">
        <v>1</v>
      </c>
      <c r="B2" s="7"/>
      <c r="C2" s="7"/>
      <c r="D2" s="7"/>
    </row>
    <row r="3" s="2" customFormat="1" ht="38" customHeight="1" spans="1:4">
      <c r="A3" s="8" t="s">
        <v>2</v>
      </c>
      <c r="B3" s="8" t="s">
        <v>3</v>
      </c>
      <c r="C3" s="8" t="s">
        <v>4</v>
      </c>
      <c r="D3" s="8" t="s">
        <v>5</v>
      </c>
    </row>
    <row r="4" s="3" customFormat="1" ht="38" customHeight="1" spans="1:4">
      <c r="A4" s="8" t="s">
        <v>6</v>
      </c>
      <c r="B4" s="8">
        <f>B5+B12</f>
        <v>1081.22</v>
      </c>
      <c r="C4" s="9"/>
      <c r="D4" s="10"/>
    </row>
    <row r="5" s="3" customFormat="1" ht="38" customHeight="1" spans="1:4">
      <c r="A5" s="8" t="s">
        <v>7</v>
      </c>
      <c r="B5" s="9">
        <f>SUM(B6:B11)</f>
        <v>882.75</v>
      </c>
      <c r="C5" s="11"/>
      <c r="D5" s="10"/>
    </row>
    <row r="6" s="3" customFormat="1" ht="38" customHeight="1" spans="1:4">
      <c r="A6" s="12" t="s">
        <v>8</v>
      </c>
      <c r="B6" s="11">
        <v>190</v>
      </c>
      <c r="C6" s="13" t="s">
        <v>9</v>
      </c>
      <c r="D6" s="10" t="s">
        <v>10</v>
      </c>
    </row>
    <row r="7" s="3" customFormat="1" ht="38" customHeight="1" spans="1:4">
      <c r="A7" s="12" t="s">
        <v>11</v>
      </c>
      <c r="B7" s="11">
        <v>200</v>
      </c>
      <c r="C7" s="13" t="s">
        <v>12</v>
      </c>
      <c r="D7" s="10" t="s">
        <v>13</v>
      </c>
    </row>
    <row r="8" s="3" customFormat="1" ht="38" customHeight="1" spans="1:4">
      <c r="A8" s="12" t="s">
        <v>14</v>
      </c>
      <c r="B8" s="11">
        <v>150</v>
      </c>
      <c r="C8" s="13" t="s">
        <v>15</v>
      </c>
      <c r="D8" s="10" t="s">
        <v>16</v>
      </c>
    </row>
    <row r="9" s="3" customFormat="1" ht="38" customHeight="1" spans="1:4">
      <c r="A9" s="12" t="s">
        <v>17</v>
      </c>
      <c r="B9" s="11">
        <v>72.75</v>
      </c>
      <c r="C9" s="13" t="s">
        <v>18</v>
      </c>
      <c r="D9" s="10"/>
    </row>
    <row r="10" s="3" customFormat="1" ht="38" customHeight="1" spans="1:4">
      <c r="A10" s="12" t="s">
        <v>19</v>
      </c>
      <c r="B10" s="12">
        <v>220</v>
      </c>
      <c r="C10" s="13" t="s">
        <v>20</v>
      </c>
      <c r="D10" s="13"/>
    </row>
    <row r="11" s="3" customFormat="1" ht="38" customHeight="1" spans="1:4">
      <c r="A11" s="12" t="s">
        <v>21</v>
      </c>
      <c r="B11" s="11">
        <v>50</v>
      </c>
      <c r="C11" s="13" t="s">
        <v>22</v>
      </c>
      <c r="D11" s="10"/>
    </row>
    <row r="12" s="3" customFormat="1" ht="38" customHeight="1" spans="1:4">
      <c r="A12" s="8" t="s">
        <v>23</v>
      </c>
      <c r="B12" s="9">
        <f>SUM(B13:B18)</f>
        <v>198.47</v>
      </c>
      <c r="C12" s="13"/>
      <c r="D12" s="10"/>
    </row>
    <row r="13" s="3" customFormat="1" ht="38" customHeight="1" spans="1:4">
      <c r="A13" s="12" t="s">
        <v>24</v>
      </c>
      <c r="B13" s="11">
        <v>39.43</v>
      </c>
      <c r="C13" s="13" t="s">
        <v>25</v>
      </c>
      <c r="D13" s="13"/>
    </row>
    <row r="14" s="3" customFormat="1" ht="38" customHeight="1" spans="1:4">
      <c r="A14" s="12" t="s">
        <v>26</v>
      </c>
      <c r="B14" s="11">
        <v>14.43</v>
      </c>
      <c r="C14" s="13" t="s">
        <v>27</v>
      </c>
      <c r="D14" s="10"/>
    </row>
    <row r="15" s="3" customFormat="1" ht="38" customHeight="1" spans="1:4">
      <c r="A15" s="12" t="s">
        <v>28</v>
      </c>
      <c r="B15" s="11">
        <v>33.31</v>
      </c>
      <c r="C15" s="13" t="s">
        <v>29</v>
      </c>
      <c r="D15" s="10" t="s">
        <v>30</v>
      </c>
    </row>
    <row r="16" s="3" customFormat="1" ht="38" customHeight="1" spans="1:4">
      <c r="A16" s="12" t="s">
        <v>31</v>
      </c>
      <c r="B16" s="11">
        <v>54.38</v>
      </c>
      <c r="C16" s="13" t="s">
        <v>27</v>
      </c>
      <c r="D16" s="10"/>
    </row>
    <row r="17" s="3" customFormat="1" ht="38" customHeight="1" spans="1:4">
      <c r="A17" s="12" t="s">
        <v>32</v>
      </c>
      <c r="B17" s="11">
        <v>44.86</v>
      </c>
      <c r="C17" s="13" t="s">
        <v>27</v>
      </c>
      <c r="D17" s="10"/>
    </row>
    <row r="18" s="3" customFormat="1" ht="38" customHeight="1" spans="1:4">
      <c r="A18" s="12" t="s">
        <v>33</v>
      </c>
      <c r="B18" s="11">
        <v>12.06</v>
      </c>
      <c r="C18" s="13" t="s">
        <v>27</v>
      </c>
      <c r="D18" s="10"/>
    </row>
  </sheetData>
  <mergeCells count="1">
    <mergeCell ref="A2:D2"/>
  </mergeCells>
  <printOptions horizontalCentered="1"/>
  <pageMargins left="0.751388888888889" right="0.751388888888889" top="0.708333333333333" bottom="0.708333333333333" header="0.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李敏</cp:lastModifiedBy>
  <dcterms:created xsi:type="dcterms:W3CDTF">2024-01-15T02:46:00Z</dcterms:created>
  <dcterms:modified xsi:type="dcterms:W3CDTF">2024-10-15T03:13:47Z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68571140A10B460FA54B8B32043E6C17_11</vt:lpwstr>
  </property>
  <property fmtid="{D5CDD505-2E9C-101B-9397-08002B2CF9AE}" pid="3" name="KSOProductBuildVer">
    <vt:lpwstr>2052-11.1.0.10314</vt:lpwstr>
  </property>
</Properties>
</file>