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明细表" sheetId="3" r:id="rId1"/>
    <sheet name="已合并" sheetId="4" r:id="rId2"/>
  </sheets>
  <definedNames>
    <definedName name="_xlnm._FilterDatabase" localSheetId="0" hidden="1">明细表!$A$5:$D$18</definedName>
    <definedName name="_xlnm.Print_Titles" localSheetId="0">明细表!$4:$5</definedName>
  </definedNames>
  <calcPr calcId="144525"/>
</workbook>
</file>

<file path=xl/sharedStrings.xml><?xml version="1.0" encoding="utf-8"?>
<sst xmlns="http://schemas.openxmlformats.org/spreadsheetml/2006/main" count="79" uniqueCount="65">
  <si>
    <t>附件</t>
  </si>
  <si>
    <t>2024年第三批省级先进制造业高地建设专项资金安排明细表</t>
  </si>
  <si>
    <t>金额：万元</t>
  </si>
  <si>
    <t>辖区</t>
  </si>
  <si>
    <t>单位名称</t>
  </si>
  <si>
    <t>项目名称</t>
  </si>
  <si>
    <t xml:space="preserve">金额
</t>
  </si>
  <si>
    <t>2024年政府收支分类科目</t>
  </si>
  <si>
    <t>备注</t>
  </si>
  <si>
    <t>支出功能科目</t>
  </si>
  <si>
    <t>政府预算
经济科目</t>
  </si>
  <si>
    <t>合  计</t>
  </si>
  <si>
    <t>云溪区</t>
  </si>
  <si>
    <t>湖南岳化新材料股份有限公司</t>
  </si>
  <si>
    <t>湖南岳化新材料股份有限公司45 万吨/年尼龙-6 聚合项目（一期）</t>
  </si>
  <si>
    <t>岳阳凯美特环保有限公司</t>
  </si>
  <si>
    <t>岳阳凯美特环保有限公司配套己内酰胺产业链 装置尾气回收综合利用项目</t>
  </si>
  <si>
    <t>岳阳隆兴实业有限公司</t>
  </si>
  <si>
    <t>2000t/a丁基锂装置建设项目（一期）</t>
  </si>
  <si>
    <t>岳阳振兴中顺新材料科技股份有限公司</t>
  </si>
  <si>
    <t>10000吨/年磷酸三辛酯生产项目</t>
  </si>
  <si>
    <t>小 计</t>
  </si>
  <si>
    <t>君山区</t>
  </si>
  <si>
    <t>湖南国泰食品有限公司</t>
  </si>
  <si>
    <t>万吨智能化预制菜生产加工项目</t>
  </si>
  <si>
    <t>小  计</t>
  </si>
  <si>
    <t>城陵矶新港区</t>
  </si>
  <si>
    <t>湖南航瑞时代新能源有限公司</t>
  </si>
  <si>
    <t>年产10GWH锂电池生产研发项目（一期）</t>
  </si>
  <si>
    <t>岳阳范斯特机械科技有限公司</t>
  </si>
  <si>
    <t>电机铁芯及部件生产制造项目</t>
  </si>
  <si>
    <t>岳阳汇川技术有限公司</t>
  </si>
  <si>
    <t>汇川工业电机及相关产品基地建设项目（年产700 万套高性能伺服电机产业化项目）</t>
  </si>
  <si>
    <t>湖南中达精密制造有限公司</t>
  </si>
  <si>
    <t>中达精密新能源汽车用铝挤压材及精加工项目</t>
  </si>
  <si>
    <t>山河智能装备股份有限公司</t>
  </si>
  <si>
    <t>“五首”奖励-首台（套）重大技术装备认定及奖励</t>
  </si>
  <si>
    <t>装备工业处</t>
  </si>
  <si>
    <t>防汛抢险救援水陆两用多功能智能装备</t>
  </si>
  <si>
    <t>大吨位可拆卸模块化工程机械研制</t>
  </si>
  <si>
    <t>已解决</t>
  </si>
  <si>
    <t>浏阳经济技术开发区管理委员会</t>
  </si>
  <si>
    <t>长沙市生物医药产业集群</t>
  </si>
  <si>
    <t>产业集聚推进处</t>
  </si>
  <si>
    <t>浏阳市高端化学原料药产业集群</t>
  </si>
  <si>
    <t>省、市州</t>
  </si>
  <si>
    <t>省直单位、
县市区</t>
  </si>
  <si>
    <t>金额
（万元）</t>
  </si>
  <si>
    <t>处室</t>
  </si>
  <si>
    <t>邵阳市</t>
  </si>
  <si>
    <t>市本级及市辖区</t>
  </si>
  <si>
    <t>湖南省汽车技师学院</t>
  </si>
  <si>
    <t>产业链高技能人才培养培训和技能提升公共服务平台</t>
  </si>
  <si>
    <t>投资规划处</t>
  </si>
  <si>
    <t>省本级</t>
  </si>
  <si>
    <t>省工信厅</t>
  </si>
  <si>
    <t>产教融合项目</t>
  </si>
  <si>
    <t>人事教育处</t>
  </si>
  <si>
    <t>湘西自治州</t>
  </si>
  <si>
    <t>州本级</t>
  </si>
  <si>
    <t>湖南鑫海环保科技有限公司</t>
  </si>
  <si>
    <t>数字产业高质量发展-数字化转型贯标获证企业奖励项目</t>
  </si>
  <si>
    <t>信息化和软件服务业处</t>
  </si>
  <si>
    <t>泸溪县</t>
  </si>
  <si>
    <t>湖南鑫海环保电解锌生产线智能化改造升级项目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</si>
</sst>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 applyProtection="1">
      <alignment vertical="center" wrapText="1"/>
      <protection locked="0"/>
    </xf>
    <xf numFmtId="0" fontId="8" fillId="0" borderId="0" xfId="0" applyFont="1" applyFill="1" applyAlignment="1">
      <alignment horizontal="right" vertical="center"/>
    </xf>
    <xf numFmtId="0" fontId="9" fillId="0" borderId="1" xfId="4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pane ySplit="5" topLeftCell="A6" activePane="bottomLeft" state="frozen"/>
      <selection/>
      <selection pane="bottomLeft" activeCell="A2" sqref="A2:G2"/>
    </sheetView>
  </sheetViews>
  <sheetFormatPr defaultColWidth="9" defaultRowHeight="15.6"/>
  <cols>
    <col min="1" max="1" width="14.1" style="7" customWidth="1"/>
    <col min="2" max="2" width="33.1" style="7" customWidth="1"/>
    <col min="3" max="3" width="45.375" style="8" customWidth="1"/>
    <col min="4" max="4" width="11.25" style="9" customWidth="1"/>
    <col min="5" max="5" width="12.875" style="9" customWidth="1"/>
    <col min="6" max="6" width="13.6" style="9" customWidth="1"/>
    <col min="7" max="7" width="7.6" style="9" customWidth="1"/>
    <col min="8" max="16365" width="9" style="9"/>
    <col min="16366" max="16366" width="9" style="10"/>
    <col min="16367" max="16384" width="9" style="9"/>
  </cols>
  <sheetData>
    <row r="1" ht="24" customHeight="1" spans="1:1">
      <c r="A1" s="11" t="s">
        <v>0</v>
      </c>
    </row>
    <row r="2" s="4" customFormat="1" ht="48" customHeight="1" spans="1:7">
      <c r="A2" s="12" t="s">
        <v>1</v>
      </c>
      <c r="B2" s="13"/>
      <c r="C2" s="13"/>
      <c r="D2" s="13"/>
      <c r="E2" s="13"/>
      <c r="F2" s="13"/>
      <c r="G2" s="13"/>
    </row>
    <row r="3" s="4" customFormat="1" ht="21" customHeight="1" spans="1:7">
      <c r="A3" s="14"/>
      <c r="B3" s="14"/>
      <c r="C3" s="14"/>
      <c r="D3" s="14"/>
      <c r="E3" s="14"/>
      <c r="F3" s="14"/>
      <c r="G3" s="15" t="s">
        <v>2</v>
      </c>
    </row>
    <row r="4" s="5" customFormat="1" ht="31" customHeight="1" spans="1:16384">
      <c r="A4" s="16" t="s">
        <v>3</v>
      </c>
      <c r="B4" s="17" t="s">
        <v>4</v>
      </c>
      <c r="C4" s="17" t="s">
        <v>5</v>
      </c>
      <c r="D4" s="17" t="s">
        <v>6</v>
      </c>
      <c r="E4" s="18" t="s">
        <v>7</v>
      </c>
      <c r="F4" s="18"/>
      <c r="G4" s="19" t="s">
        <v>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8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r="5" s="5" customFormat="1" ht="31" customHeight="1" spans="1:16384">
      <c r="A5" s="16"/>
      <c r="B5" s="17"/>
      <c r="C5" s="17"/>
      <c r="D5" s="18"/>
      <c r="E5" s="17" t="s">
        <v>9</v>
      </c>
      <c r="F5" s="17" t="s">
        <v>10</v>
      </c>
      <c r="G5" s="2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8"/>
      <c r="XEM5" s="20"/>
      <c r="XEN5" s="20"/>
      <c r="XEO5" s="20"/>
      <c r="XEP5" s="20"/>
      <c r="XEQ5" s="20"/>
      <c r="XER5" s="20"/>
      <c r="XES5" s="20"/>
      <c r="XET5" s="20"/>
      <c r="XEU5" s="20"/>
      <c r="XEV5" s="20"/>
      <c r="XEW5" s="20"/>
      <c r="XEX5" s="20"/>
      <c r="XEY5" s="20"/>
      <c r="XEZ5" s="20"/>
      <c r="XFA5" s="20"/>
      <c r="XFB5" s="20"/>
      <c r="XFC5" s="20"/>
      <c r="XFD5" s="20"/>
    </row>
    <row r="6" s="6" customFormat="1" ht="30" customHeight="1" spans="1:7">
      <c r="A6" s="22"/>
      <c r="B6" s="17" t="s">
        <v>11</v>
      </c>
      <c r="C6" s="23"/>
      <c r="D6" s="17">
        <f>D11+D13+D18</f>
        <v>2396</v>
      </c>
      <c r="E6" s="18"/>
      <c r="F6" s="18"/>
      <c r="G6" s="24"/>
    </row>
    <row r="7" s="6" customFormat="1" ht="36" customHeight="1" spans="1:7">
      <c r="A7" s="25" t="s">
        <v>12</v>
      </c>
      <c r="B7" s="25" t="s">
        <v>13</v>
      </c>
      <c r="C7" s="26" t="s">
        <v>14</v>
      </c>
      <c r="D7" s="24">
        <v>500</v>
      </c>
      <c r="E7" s="24">
        <v>2150299</v>
      </c>
      <c r="F7" s="24">
        <v>507</v>
      </c>
      <c r="G7" s="24"/>
    </row>
    <row r="8" s="6" customFormat="1" ht="36" customHeight="1" spans="1:7">
      <c r="A8" s="25"/>
      <c r="B8" s="25" t="s">
        <v>15</v>
      </c>
      <c r="C8" s="26" t="s">
        <v>16</v>
      </c>
      <c r="D8" s="24">
        <v>258</v>
      </c>
      <c r="E8" s="24">
        <v>2150299</v>
      </c>
      <c r="F8" s="24">
        <v>507</v>
      </c>
      <c r="G8" s="24"/>
    </row>
    <row r="9" s="6" customFormat="1" ht="30" customHeight="1" spans="1:7">
      <c r="A9" s="25"/>
      <c r="B9" s="25" t="s">
        <v>17</v>
      </c>
      <c r="C9" s="26" t="s">
        <v>18</v>
      </c>
      <c r="D9" s="24">
        <v>127</v>
      </c>
      <c r="E9" s="24">
        <v>2150299</v>
      </c>
      <c r="F9" s="24">
        <v>507</v>
      </c>
      <c r="G9" s="24"/>
    </row>
    <row r="10" s="6" customFormat="1" ht="30" customHeight="1" spans="1:7">
      <c r="A10" s="25"/>
      <c r="B10" s="25" t="s">
        <v>19</v>
      </c>
      <c r="C10" s="26" t="s">
        <v>20</v>
      </c>
      <c r="D10" s="24">
        <v>151</v>
      </c>
      <c r="E10" s="24">
        <v>2150299</v>
      </c>
      <c r="F10" s="24">
        <v>507</v>
      </c>
      <c r="G10" s="24"/>
    </row>
    <row r="11" s="6" customFormat="1" ht="30" customHeight="1" spans="1:7">
      <c r="A11" s="25"/>
      <c r="B11" s="17" t="s">
        <v>21</v>
      </c>
      <c r="C11" s="17"/>
      <c r="D11" s="18">
        <f>SUM(D7:D10)</f>
        <v>1036</v>
      </c>
      <c r="E11" s="24"/>
      <c r="F11" s="24"/>
      <c r="G11" s="24"/>
    </row>
    <row r="12" s="6" customFormat="1" ht="30" customHeight="1" spans="1:7">
      <c r="A12" s="25" t="s">
        <v>22</v>
      </c>
      <c r="B12" s="25" t="s">
        <v>23</v>
      </c>
      <c r="C12" s="26" t="s">
        <v>24</v>
      </c>
      <c r="D12" s="24">
        <v>103</v>
      </c>
      <c r="E12" s="24">
        <v>2150299</v>
      </c>
      <c r="F12" s="24">
        <v>507</v>
      </c>
      <c r="G12" s="24"/>
    </row>
    <row r="13" s="6" customFormat="1" ht="30" customHeight="1" spans="1:7">
      <c r="A13" s="25"/>
      <c r="B13" s="17" t="s">
        <v>25</v>
      </c>
      <c r="C13" s="17"/>
      <c r="D13" s="18">
        <f>SUM(D12:D12)</f>
        <v>103</v>
      </c>
      <c r="E13" s="24"/>
      <c r="F13" s="24"/>
      <c r="G13" s="24"/>
    </row>
    <row r="14" s="6" customFormat="1" ht="30" customHeight="1" spans="1:7">
      <c r="A14" s="25" t="s">
        <v>26</v>
      </c>
      <c r="B14" s="25" t="s">
        <v>27</v>
      </c>
      <c r="C14" s="26" t="s">
        <v>28</v>
      </c>
      <c r="D14" s="24">
        <v>500</v>
      </c>
      <c r="E14" s="24">
        <v>2150299</v>
      </c>
      <c r="F14" s="24">
        <v>507</v>
      </c>
      <c r="G14" s="24"/>
    </row>
    <row r="15" s="6" customFormat="1" ht="30" customHeight="1" spans="1:7">
      <c r="A15" s="25"/>
      <c r="B15" s="25" t="s">
        <v>29</v>
      </c>
      <c r="C15" s="26" t="s">
        <v>30</v>
      </c>
      <c r="D15" s="24">
        <v>275</v>
      </c>
      <c r="E15" s="24">
        <v>2150299</v>
      </c>
      <c r="F15" s="24">
        <v>507</v>
      </c>
      <c r="G15" s="24"/>
    </row>
    <row r="16" s="6" customFormat="1" ht="36" customHeight="1" spans="1:7">
      <c r="A16" s="25"/>
      <c r="B16" s="25" t="s">
        <v>31</v>
      </c>
      <c r="C16" s="26" t="s">
        <v>32</v>
      </c>
      <c r="D16" s="24">
        <v>300</v>
      </c>
      <c r="E16" s="24">
        <v>2150299</v>
      </c>
      <c r="F16" s="24">
        <v>507</v>
      </c>
      <c r="G16" s="24"/>
    </row>
    <row r="17" s="6" customFormat="1" ht="30" customHeight="1" spans="1:7">
      <c r="A17" s="25"/>
      <c r="B17" s="25" t="s">
        <v>33</v>
      </c>
      <c r="C17" s="26" t="s">
        <v>34</v>
      </c>
      <c r="D17" s="24">
        <v>182</v>
      </c>
      <c r="E17" s="24">
        <v>2150299</v>
      </c>
      <c r="F17" s="24">
        <v>507</v>
      </c>
      <c r="G17" s="24"/>
    </row>
    <row r="18" ht="30" customHeight="1" spans="1:7">
      <c r="A18" s="25"/>
      <c r="B18" s="17" t="s">
        <v>21</v>
      </c>
      <c r="C18" s="17"/>
      <c r="D18" s="18">
        <f>SUM(D14:D17)</f>
        <v>1257</v>
      </c>
      <c r="E18" s="27"/>
      <c r="F18" s="27"/>
      <c r="G18" s="27"/>
    </row>
  </sheetData>
  <autoFilter ref="A5:D18">
    <extLst/>
  </autoFilter>
  <mergeCells count="14">
    <mergeCell ref="A2:G2"/>
    <mergeCell ref="E4:F4"/>
    <mergeCell ref="B6:C6"/>
    <mergeCell ref="B11:C11"/>
    <mergeCell ref="B13:C13"/>
    <mergeCell ref="B18:C18"/>
    <mergeCell ref="A4:A5"/>
    <mergeCell ref="A7:A11"/>
    <mergeCell ref="A12:A13"/>
    <mergeCell ref="A14:A18"/>
    <mergeCell ref="B4:B5"/>
    <mergeCell ref="C4:C5"/>
    <mergeCell ref="D4:D5"/>
    <mergeCell ref="G4:G5"/>
  </mergeCells>
  <printOptions horizontalCentered="1"/>
  <pageMargins left="0.590277777777778" right="0.590277777777778" top="0.786805555555556" bottom="0.786805555555556" header="0.354166666666667" footer="0.314583333333333"/>
  <pageSetup paperSize="9" scale="90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A3" sqref="A3:A4"/>
    </sheetView>
  </sheetViews>
  <sheetFormatPr defaultColWidth="9" defaultRowHeight="15.6" outlineLevelCol="5"/>
  <cols>
    <col min="1" max="1" width="11.5" customWidth="1"/>
    <col min="2" max="2" width="16" customWidth="1"/>
    <col min="3" max="3" width="31.5" style="2" customWidth="1"/>
    <col min="4" max="4" width="54.875" style="2" customWidth="1"/>
    <col min="5" max="5" width="13.75" style="2" customWidth="1"/>
    <col min="6" max="6" width="22.625" style="2" customWidth="1"/>
  </cols>
  <sheetData>
    <row r="3" spans="3:6">
      <c r="C3" s="2" t="s">
        <v>35</v>
      </c>
      <c r="D3" s="2" t="s">
        <v>36</v>
      </c>
      <c r="E3" s="2">
        <v>70</v>
      </c>
      <c r="F3" s="2" t="s">
        <v>37</v>
      </c>
    </row>
    <row r="4" spans="3:6">
      <c r="C4" s="2" t="s">
        <v>35</v>
      </c>
      <c r="D4" s="2" t="s">
        <v>38</v>
      </c>
      <c r="E4" s="2">
        <v>240</v>
      </c>
      <c r="F4" s="2" t="s">
        <v>37</v>
      </c>
    </row>
    <row r="5" spans="3:6">
      <c r="C5" s="2" t="s">
        <v>35</v>
      </c>
      <c r="D5" s="2" t="s">
        <v>39</v>
      </c>
      <c r="E5" s="2">
        <v>225</v>
      </c>
      <c r="F5" s="2" t="s">
        <v>37</v>
      </c>
    </row>
    <row r="7" spans="2:6">
      <c r="B7" t="s">
        <v>40</v>
      </c>
      <c r="C7" s="2" t="s">
        <v>41</v>
      </c>
      <c r="D7" s="2" t="s">
        <v>42</v>
      </c>
      <c r="E7" s="2">
        <v>50</v>
      </c>
      <c r="F7" s="2" t="s">
        <v>43</v>
      </c>
    </row>
    <row r="8" spans="2:6">
      <c r="B8" t="s">
        <v>40</v>
      </c>
      <c r="C8" s="2" t="s">
        <v>41</v>
      </c>
      <c r="D8" s="2" t="s">
        <v>44</v>
      </c>
      <c r="E8" s="2">
        <v>280</v>
      </c>
      <c r="F8" s="2" t="s">
        <v>43</v>
      </c>
    </row>
    <row r="10" s="1" customFormat="1" ht="34" customHeight="1" spans="1:6">
      <c r="A10" s="1" t="s">
        <v>45</v>
      </c>
      <c r="B10" s="1" t="s">
        <v>46</v>
      </c>
      <c r="C10" s="3" t="s">
        <v>4</v>
      </c>
      <c r="D10" s="3" t="s">
        <v>5</v>
      </c>
      <c r="E10" s="3" t="s">
        <v>47</v>
      </c>
      <c r="F10" s="3" t="s">
        <v>48</v>
      </c>
    </row>
    <row r="12" spans="1:6">
      <c r="A12" t="s">
        <v>49</v>
      </c>
      <c r="B12" t="s">
        <v>50</v>
      </c>
      <c r="C12" s="2" t="s">
        <v>51</v>
      </c>
      <c r="D12" s="2" t="s">
        <v>52</v>
      </c>
      <c r="E12" s="2">
        <v>78</v>
      </c>
      <c r="F12" s="2" t="s">
        <v>53</v>
      </c>
    </row>
    <row r="13" spans="1:6">
      <c r="A13" t="s">
        <v>54</v>
      </c>
      <c r="B13" t="s">
        <v>55</v>
      </c>
      <c r="C13" s="2" t="s">
        <v>51</v>
      </c>
      <c r="D13" s="2" t="s">
        <v>56</v>
      </c>
      <c r="E13" s="2">
        <v>450</v>
      </c>
      <c r="F13" s="2" t="s">
        <v>57</v>
      </c>
    </row>
    <row r="15" spans="1:6">
      <c r="A15" t="s">
        <v>58</v>
      </c>
      <c r="B15" t="s">
        <v>59</v>
      </c>
      <c r="C15" s="2" t="s">
        <v>60</v>
      </c>
      <c r="D15" s="2" t="s">
        <v>61</v>
      </c>
      <c r="E15" s="2">
        <v>30</v>
      </c>
      <c r="F15" s="2" t="s">
        <v>62</v>
      </c>
    </row>
    <row r="16" spans="1:6">
      <c r="A16" t="s">
        <v>58</v>
      </c>
      <c r="B16" t="s">
        <v>63</v>
      </c>
      <c r="C16" s="2" t="s">
        <v>60</v>
      </c>
      <c r="D16" s="2" t="s">
        <v>64</v>
      </c>
      <c r="E16" s="2">
        <v>70</v>
      </c>
      <c r="F16" s="2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已合并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文印员2 null</cp:lastModifiedBy>
  <cp:revision>1</cp:revision>
  <dcterms:created xsi:type="dcterms:W3CDTF">2014-03-16T21:02:00Z</dcterms:created>
  <cp:lastPrinted>2021-05-27T16:35:00Z</cp:lastPrinted>
  <dcterms:modified xsi:type="dcterms:W3CDTF">2024-10-18T06:43:38Z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C33D7DBC7FFD49158EC03BBA22B4322D_13</vt:lpwstr>
  </property>
</Properties>
</file>