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考核资金分配明细表" sheetId="4" r:id="rId1"/>
  </sheets>
  <definedNames>
    <definedName name="_xlnm.Print_Titles" localSheetId="0">考核资金分配明细表!$3:$3</definedName>
  </definedNames>
  <calcPr calcId="144525"/>
</workbook>
</file>

<file path=xl/sharedStrings.xml><?xml version="1.0" encoding="utf-8"?>
<sst xmlns="http://schemas.openxmlformats.org/spreadsheetml/2006/main" count="88" uniqueCount="66">
  <si>
    <t>附件3</t>
  </si>
  <si>
    <t>2023年全市水环境质量考核项目资金分配明细表</t>
  </si>
  <si>
    <t>县市区/单位</t>
  </si>
  <si>
    <t>项目名称</t>
  </si>
  <si>
    <t>金额（万元）</t>
  </si>
  <si>
    <t>备注</t>
  </si>
  <si>
    <t>岳阳市市生态环境局</t>
  </si>
  <si>
    <t>农村千人以上饮用水水源地勘界定标</t>
  </si>
  <si>
    <t>以财评金额为准。暂存财政，据实拨付。</t>
  </si>
  <si>
    <t>编制美丽河湖保护与建设实施方案</t>
  </si>
  <si>
    <t>《岳阳市重点流域水生态环境保护规划》修编</t>
  </si>
  <si>
    <t>美丽岳阳建设实施方案编制</t>
  </si>
  <si>
    <t>水生态环境项目资金第三方技术服务公司审计</t>
  </si>
  <si>
    <t>小        计</t>
  </si>
  <si>
    <t>湖南省岳阳生态环境监测中心</t>
  </si>
  <si>
    <t>县级以上、千吨万人饮用水水源地环境状况评估</t>
  </si>
  <si>
    <t>入河湖（长江、洞庭湖、南湖、王家河和芭蕉湖）排污（渍）口监测。约145个，每年开展两次监测。涉及临湘市、岳阳楼区、云溪区、君山区、经开区、新港区、南湖新区等县市区。</t>
  </si>
  <si>
    <t>执法监测：抽取全市287家重点排污单位中的10%，预计为30家（含污染源监督性监测），1年监测1次。</t>
  </si>
  <si>
    <t>应急监测：预计全年监测任务有10处应急案例，全年共需监测分析约240个因子</t>
  </si>
  <si>
    <t>其他指令性监测：2024年市委市政府下达临时性指令，预计全年监测100个点位，全年监测分析1200个因子</t>
  </si>
  <si>
    <t>环境质量报告书、监测方案和各项监测数据汇总上报工作等任务。</t>
  </si>
  <si>
    <t>市控地表水、地下水常规监测任务：环南湖、芭蕉湖城区内河湖断面（王家河、南港河、北港河、黄梅港、麦子港、三眼桥湖、五眼桥湖等断面），预计设置15个监测点位，监测分析约1800个因子。涉及岳阳楼区、云溪区、君山区、经开区、新港区、南湖新区等县市区。</t>
  </si>
  <si>
    <t>十五五国控水质断面调整监测及国控断面常规监测：洞庭湖岳阳湖区7个断面（横岭湖、虞公庙、鹿角、扁山、东洞庭湖、岳阳楼、洞庭湖出口）每月上下旬各监测1次，监测因子为水温、pH值、溶解氧、电导率、浊度、氨氮、化学需氧量、高锰酸盐指数、总磷等指标。涉及岳阳县、湘阴县、汨罗市、岳阳楼区、君山区、新港区、屈原管理区等县市区。</t>
  </si>
  <si>
    <t>岳阳市2024年度重点监管单位土壤污染监测项目（涉及岳阳县2家、湘阴县5家、平江县7家、华容县2家、汨罗市4家、临湘市11家、楼区9家、经开区1家、云溪区21家、君山区1家、新港区1家、屈原管理区2家等县市区）</t>
  </si>
  <si>
    <t>平江县</t>
  </si>
  <si>
    <t>汨罗江上游重点区域蓝藻水华防控</t>
  </si>
  <si>
    <t>岳阳县</t>
  </si>
  <si>
    <t>洞庭湖、新墙河及其支流、铁山水库、大明湖、坪桥湖等重点水域排污口排查整治及饮用水水源地保护区相关工作</t>
  </si>
  <si>
    <t>八仙桥国控水质站点更换有关设备及维护</t>
  </si>
  <si>
    <t>农村千人饮用水水源地保护区划定</t>
  </si>
  <si>
    <t>水生态环境保护与治理项目</t>
  </si>
  <si>
    <t>1.东洞庭湖沿岸荣家湾镇卫农片区上秋家塘、中秋家塘、下秋家塘等3口水塘进行生态化改造，并进行生态修复。</t>
  </si>
  <si>
    <t>2.新墙河上游马山村团山片区徐元组门口烟火塘、方元新堰组庙甫塘水环境治理项目</t>
  </si>
  <si>
    <t>湘阴县</t>
  </si>
  <si>
    <t>湘江岳阳段、资江洪道（岳阳段）、白水江、鹤龙湖、湘阴东湖、洋沙湖等重要水域排污口排查整治</t>
  </si>
  <si>
    <t>湘阴东湖、漕溪港、酬塘湖等重点河湖蓝藻水华防控</t>
  </si>
  <si>
    <t>湘阴县三塘镇汛期水环境管控项目</t>
  </si>
  <si>
    <t>樟树港站点运营维护费用。</t>
  </si>
  <si>
    <t>华容县</t>
  </si>
  <si>
    <t>华容东湖、塌西湖、大荆湖等重点河湖蓝藻水华防控</t>
  </si>
  <si>
    <t>长江华容段、洞庭湖华容区域、华容河、藕池河(东支)等重点水域排污口排查整治</t>
  </si>
  <si>
    <t>团州乡团南电排闸和注滋口卫国闸整治。</t>
  </si>
  <si>
    <t>临湘市</t>
  </si>
  <si>
    <t>黄盖湖、冶湖蓝藻水华防控</t>
  </si>
  <si>
    <t>县级饮用水水源地保护区调整</t>
  </si>
  <si>
    <t>新墙河、游港河、坦渡河、源潭河排污口排查和排污口整治。</t>
  </si>
  <si>
    <t>岳阳楼区</t>
  </si>
  <si>
    <t>东风湖、吉家湖等重点水域蓝藻水华防控</t>
  </si>
  <si>
    <t>配套更换岳阳楼国控水质自动站在线监测设备及设置警示标志费用</t>
  </si>
  <si>
    <t>云溪区</t>
  </si>
  <si>
    <t>松阳湖等重点河湖蓝藻水华防控及排污口排查整治</t>
  </si>
  <si>
    <t>君山区</t>
  </si>
  <si>
    <t>君山境内长江段、华容河等重点水域排污口排查整治工作</t>
  </si>
  <si>
    <t>经开区</t>
  </si>
  <si>
    <t>小港河治理</t>
  </si>
  <si>
    <t>北港河、游港河重点区域水环境治理</t>
  </si>
  <si>
    <t>康王乡黄茆村李家屋场、西塘镇岳彭村、西塘社区水环境治理</t>
  </si>
  <si>
    <t>暂存财政</t>
  </si>
  <si>
    <t>新港区</t>
  </si>
  <si>
    <t>长江沿岸及芭蕉湖重点排污口排查整治</t>
  </si>
  <si>
    <t>南湖新区</t>
  </si>
  <si>
    <t>南湖水环境治理及“两山”实践基地创建</t>
  </si>
  <si>
    <t>屈原管理区</t>
  </si>
  <si>
    <t>汨罗江、一道撇洪渠等重点流域排污口排查整治</t>
  </si>
  <si>
    <t>东古湖候鸟栖息湿地安装水质自动监测站点</t>
  </si>
  <si>
    <t>合  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</si>
</sst>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zoomScale="85" zoomScaleNormal="85" workbookViewId="0">
      <selection activeCell="D3" sqref="D3"/>
    </sheetView>
  </sheetViews>
  <sheetFormatPr defaultColWidth="9" defaultRowHeight="14.4" outlineLevelCol="3"/>
  <cols>
    <col min="1" max="1" width="14.75" customWidth="1"/>
    <col min="2" max="2" width="73.9907407407407" customWidth="1"/>
    <col min="3" max="3" width="19" customWidth="1"/>
    <col min="4" max="4" width="41.6296296296296" style="2" customWidth="1"/>
  </cols>
  <sheetData>
    <row r="1" ht="19" customHeight="1" spans="1:1">
      <c r="A1" s="3" t="s">
        <v>0</v>
      </c>
    </row>
    <row r="2" ht="37" customHeight="1" spans="1:4">
      <c r="A2" s="4" t="s">
        <v>1</v>
      </c>
      <c r="B2" s="4"/>
      <c r="C2" s="4"/>
      <c r="D2" s="5"/>
    </row>
    <row r="3" s="1" customFormat="1" ht="27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ht="27" customHeight="1" spans="1:4">
      <c r="A4" s="8" t="s">
        <v>6</v>
      </c>
      <c r="B4" s="9" t="s">
        <v>7</v>
      </c>
      <c r="C4" s="8">
        <v>36.5</v>
      </c>
      <c r="D4" s="9" t="s">
        <v>8</v>
      </c>
    </row>
    <row r="5" ht="27" customHeight="1" spans="1:4">
      <c r="A5" s="8"/>
      <c r="B5" s="9" t="s">
        <v>9</v>
      </c>
      <c r="C5" s="8">
        <v>200</v>
      </c>
      <c r="D5" s="9" t="s">
        <v>8</v>
      </c>
    </row>
    <row r="6" ht="27" customHeight="1" spans="1:4">
      <c r="A6" s="8"/>
      <c r="B6" s="9" t="s">
        <v>10</v>
      </c>
      <c r="C6" s="8">
        <v>20</v>
      </c>
      <c r="D6" s="9" t="s">
        <v>8</v>
      </c>
    </row>
    <row r="7" ht="27" customHeight="1" spans="1:4">
      <c r="A7" s="8"/>
      <c r="B7" s="9" t="s">
        <v>11</v>
      </c>
      <c r="C7" s="8">
        <v>20</v>
      </c>
      <c r="D7" s="9" t="s">
        <v>8</v>
      </c>
    </row>
    <row r="8" ht="27" customHeight="1" spans="1:4">
      <c r="A8" s="8"/>
      <c r="B8" s="9" t="s">
        <v>12</v>
      </c>
      <c r="C8" s="8">
        <v>200</v>
      </c>
      <c r="D8" s="9" t="s">
        <v>8</v>
      </c>
    </row>
    <row r="9" ht="27" customHeight="1" spans="1:4">
      <c r="A9" s="8"/>
      <c r="B9" s="6" t="s">
        <v>13</v>
      </c>
      <c r="C9" s="6">
        <f>SUM(C4:C8)</f>
        <v>476.5</v>
      </c>
      <c r="D9" s="9"/>
    </row>
    <row r="10" ht="27" customHeight="1" spans="1:4">
      <c r="A10" s="10" t="s">
        <v>14</v>
      </c>
      <c r="B10" s="9" t="s">
        <v>15</v>
      </c>
      <c r="C10" s="8">
        <v>40</v>
      </c>
      <c r="D10" s="9" t="s">
        <v>8</v>
      </c>
    </row>
    <row r="11" ht="59" customHeight="1" spans="1:4">
      <c r="A11" s="11"/>
      <c r="B11" s="9" t="s">
        <v>16</v>
      </c>
      <c r="C11" s="8">
        <v>136</v>
      </c>
      <c r="D11" s="9" t="s">
        <v>8</v>
      </c>
    </row>
    <row r="12" ht="36" customHeight="1" spans="1:4">
      <c r="A12" s="11"/>
      <c r="B12" s="9" t="s">
        <v>17</v>
      </c>
      <c r="C12" s="8">
        <v>61</v>
      </c>
      <c r="D12" s="9" t="s">
        <v>8</v>
      </c>
    </row>
    <row r="13" ht="27" customHeight="1" spans="1:4">
      <c r="A13" s="11"/>
      <c r="B13" s="9" t="s">
        <v>18</v>
      </c>
      <c r="C13" s="8">
        <v>7</v>
      </c>
      <c r="D13" s="9" t="s">
        <v>8</v>
      </c>
    </row>
    <row r="14" ht="36" customHeight="1" spans="1:4">
      <c r="A14" s="11"/>
      <c r="B14" s="9" t="s">
        <v>19</v>
      </c>
      <c r="C14" s="8">
        <v>17</v>
      </c>
      <c r="D14" s="9" t="s">
        <v>8</v>
      </c>
    </row>
    <row r="15" ht="30" customHeight="1" spans="1:4">
      <c r="A15" s="11"/>
      <c r="B15" s="9" t="s">
        <v>20</v>
      </c>
      <c r="C15" s="8">
        <v>15</v>
      </c>
      <c r="D15" s="9" t="s">
        <v>8</v>
      </c>
    </row>
    <row r="16" ht="72" customHeight="1" spans="1:4">
      <c r="A16" s="12"/>
      <c r="B16" s="9" t="s">
        <v>21</v>
      </c>
      <c r="C16" s="8">
        <v>56.5</v>
      </c>
      <c r="D16" s="9" t="s">
        <v>8</v>
      </c>
    </row>
    <row r="17" ht="80" customHeight="1" spans="1:4">
      <c r="A17" s="10" t="s">
        <v>14</v>
      </c>
      <c r="B17" s="9" t="s">
        <v>22</v>
      </c>
      <c r="C17" s="8">
        <v>98</v>
      </c>
      <c r="D17" s="9" t="s">
        <v>8</v>
      </c>
    </row>
    <row r="18" ht="58" customHeight="1" spans="1:4">
      <c r="A18" s="11"/>
      <c r="B18" s="9" t="s">
        <v>23</v>
      </c>
      <c r="C18" s="8">
        <v>80</v>
      </c>
      <c r="D18" s="9" t="s">
        <v>8</v>
      </c>
    </row>
    <row r="19" ht="27" customHeight="1" spans="1:4">
      <c r="A19" s="12"/>
      <c r="B19" s="6" t="s">
        <v>13</v>
      </c>
      <c r="C19" s="6">
        <f>SUM(C10:C18)</f>
        <v>510.5</v>
      </c>
      <c r="D19" s="9"/>
    </row>
    <row r="20" ht="27" customHeight="1" spans="1:4">
      <c r="A20" s="13" t="s">
        <v>24</v>
      </c>
      <c r="B20" s="8" t="s">
        <v>25</v>
      </c>
      <c r="C20" s="6">
        <v>20</v>
      </c>
      <c r="D20" s="9"/>
    </row>
    <row r="21" ht="36" customHeight="1" spans="1:4">
      <c r="A21" s="13" t="s">
        <v>26</v>
      </c>
      <c r="B21" s="8" t="s">
        <v>27</v>
      </c>
      <c r="C21" s="8">
        <v>100</v>
      </c>
      <c r="D21" s="9"/>
    </row>
    <row r="22" ht="26" customHeight="1" spans="1:4">
      <c r="A22" s="13"/>
      <c r="B22" s="8" t="s">
        <v>28</v>
      </c>
      <c r="C22" s="8">
        <v>20</v>
      </c>
      <c r="D22" s="9"/>
    </row>
    <row r="23" ht="26" customHeight="1" spans="1:4">
      <c r="A23" s="13"/>
      <c r="B23" s="8" t="s">
        <v>29</v>
      </c>
      <c r="C23" s="8">
        <v>30</v>
      </c>
      <c r="D23" s="9"/>
    </row>
    <row r="24" ht="52" customHeight="1" spans="1:4">
      <c r="A24" s="13"/>
      <c r="B24" s="8" t="s">
        <v>30</v>
      </c>
      <c r="C24" s="8">
        <v>60</v>
      </c>
      <c r="D24" s="9" t="s">
        <v>31</v>
      </c>
    </row>
    <row r="25" ht="39" customHeight="1" spans="1:4">
      <c r="A25" s="13"/>
      <c r="B25" s="8"/>
      <c r="C25" s="8"/>
      <c r="D25" s="9" t="s">
        <v>32</v>
      </c>
    </row>
    <row r="26" ht="26" customHeight="1" spans="1:4">
      <c r="A26" s="13"/>
      <c r="B26" s="6" t="s">
        <v>13</v>
      </c>
      <c r="C26" s="6">
        <f>SUM(C21:C25)</f>
        <v>210</v>
      </c>
      <c r="D26" s="9"/>
    </row>
    <row r="27" ht="35" customHeight="1" spans="1:4">
      <c r="A27" s="13" t="s">
        <v>33</v>
      </c>
      <c r="B27" s="8" t="s">
        <v>34</v>
      </c>
      <c r="C27" s="8">
        <v>50</v>
      </c>
      <c r="D27" s="9"/>
    </row>
    <row r="28" ht="26" customHeight="1" spans="1:4">
      <c r="A28" s="13"/>
      <c r="B28" s="8" t="s">
        <v>35</v>
      </c>
      <c r="C28" s="8">
        <v>30</v>
      </c>
      <c r="D28" s="9"/>
    </row>
    <row r="29" ht="26" customHeight="1" spans="1:4">
      <c r="A29" s="13"/>
      <c r="B29" s="8" t="s">
        <v>36</v>
      </c>
      <c r="C29" s="8">
        <v>10</v>
      </c>
      <c r="D29" s="9"/>
    </row>
    <row r="30" ht="26" customHeight="1" spans="1:4">
      <c r="A30" s="13"/>
      <c r="B30" s="8" t="s">
        <v>37</v>
      </c>
      <c r="C30" s="8">
        <v>18.5</v>
      </c>
      <c r="D30" s="9"/>
    </row>
    <row r="31" ht="26" customHeight="1" spans="1:4">
      <c r="A31" s="13"/>
      <c r="B31" s="6" t="s">
        <v>13</v>
      </c>
      <c r="C31" s="6">
        <f>SUM(C27:C30)</f>
        <v>108.5</v>
      </c>
      <c r="D31" s="9"/>
    </row>
    <row r="32" ht="24" customHeight="1" spans="1:4">
      <c r="A32" s="13" t="s">
        <v>38</v>
      </c>
      <c r="B32" s="8" t="s">
        <v>39</v>
      </c>
      <c r="C32" s="8">
        <v>30</v>
      </c>
      <c r="D32" s="9"/>
    </row>
    <row r="33" ht="39" customHeight="1" spans="1:4">
      <c r="A33" s="13"/>
      <c r="B33" s="8" t="s">
        <v>40</v>
      </c>
      <c r="C33" s="8">
        <v>60</v>
      </c>
      <c r="D33" s="9" t="s">
        <v>41</v>
      </c>
    </row>
    <row r="34" ht="24" customHeight="1" spans="1:4">
      <c r="A34" s="13"/>
      <c r="B34" s="6" t="s">
        <v>13</v>
      </c>
      <c r="C34" s="6">
        <f>SUM(C32:C33)</f>
        <v>90</v>
      </c>
      <c r="D34" s="9"/>
    </row>
    <row r="35" ht="24" customHeight="1" spans="1:4">
      <c r="A35" s="13" t="s">
        <v>42</v>
      </c>
      <c r="B35" s="8" t="s">
        <v>43</v>
      </c>
      <c r="C35" s="8">
        <v>50</v>
      </c>
      <c r="D35" s="9"/>
    </row>
    <row r="36" ht="24" customHeight="1" spans="1:4">
      <c r="A36" s="13"/>
      <c r="B36" s="8" t="s">
        <v>44</v>
      </c>
      <c r="C36" s="8">
        <v>30</v>
      </c>
      <c r="D36" s="9"/>
    </row>
    <row r="37" ht="24" customHeight="1" spans="1:4">
      <c r="A37" s="13"/>
      <c r="B37" s="8" t="s">
        <v>45</v>
      </c>
      <c r="C37" s="8">
        <v>100</v>
      </c>
      <c r="D37" s="9"/>
    </row>
    <row r="38" ht="24" customHeight="1" spans="1:4">
      <c r="A38" s="13"/>
      <c r="B38" s="6" t="s">
        <v>13</v>
      </c>
      <c r="C38" s="6">
        <f>SUM(C35:C37)</f>
        <v>180</v>
      </c>
      <c r="D38" s="9"/>
    </row>
    <row r="39" ht="24" customHeight="1" spans="1:4">
      <c r="A39" s="13" t="s">
        <v>46</v>
      </c>
      <c r="B39" s="8" t="s">
        <v>47</v>
      </c>
      <c r="C39" s="8">
        <v>20</v>
      </c>
      <c r="D39" s="9"/>
    </row>
    <row r="40" ht="24" customHeight="1" spans="1:4">
      <c r="A40" s="13"/>
      <c r="B40" s="8" t="s">
        <v>48</v>
      </c>
      <c r="C40" s="8">
        <v>25</v>
      </c>
      <c r="D40" s="9"/>
    </row>
    <row r="41" ht="24" customHeight="1" spans="1:4">
      <c r="A41" s="13"/>
      <c r="B41" s="6" t="s">
        <v>13</v>
      </c>
      <c r="C41" s="6">
        <f>SUM(C39:C40)</f>
        <v>45</v>
      </c>
      <c r="D41" s="9"/>
    </row>
    <row r="42" ht="24" customHeight="1" spans="1:4">
      <c r="A42" s="13" t="s">
        <v>49</v>
      </c>
      <c r="B42" s="8" t="s">
        <v>50</v>
      </c>
      <c r="C42" s="6">
        <v>50</v>
      </c>
      <c r="D42" s="9"/>
    </row>
    <row r="43" ht="24" customHeight="1" spans="1:4">
      <c r="A43" s="13" t="s">
        <v>51</v>
      </c>
      <c r="B43" s="8" t="s">
        <v>52</v>
      </c>
      <c r="C43" s="6">
        <v>20</v>
      </c>
      <c r="D43" s="9"/>
    </row>
    <row r="44" ht="24" customHeight="1" spans="1:4">
      <c r="A44" s="13" t="s">
        <v>53</v>
      </c>
      <c r="B44" s="8" t="s">
        <v>54</v>
      </c>
      <c r="C44" s="8">
        <v>100</v>
      </c>
      <c r="D44" s="9"/>
    </row>
    <row r="45" ht="30" customHeight="1" spans="1:4">
      <c r="A45" s="13"/>
      <c r="B45" s="8" t="s">
        <v>55</v>
      </c>
      <c r="C45" s="8">
        <v>20</v>
      </c>
      <c r="D45" s="9" t="s">
        <v>56</v>
      </c>
    </row>
    <row r="46" ht="24" customHeight="1" spans="1:4">
      <c r="A46" s="13"/>
      <c r="B46" s="6" t="s">
        <v>13</v>
      </c>
      <c r="C46" s="6">
        <f>SUM(C44:C45)</f>
        <v>120</v>
      </c>
      <c r="D46" s="9" t="s">
        <v>57</v>
      </c>
    </row>
    <row r="47" ht="24" customHeight="1" spans="1:4">
      <c r="A47" s="13" t="s">
        <v>58</v>
      </c>
      <c r="B47" s="8" t="s">
        <v>59</v>
      </c>
      <c r="C47" s="6">
        <v>25</v>
      </c>
      <c r="D47" s="9"/>
    </row>
    <row r="48" ht="24" customHeight="1" spans="1:4">
      <c r="A48" s="13" t="s">
        <v>60</v>
      </c>
      <c r="B48" s="8" t="s">
        <v>61</v>
      </c>
      <c r="C48" s="6">
        <v>100</v>
      </c>
      <c r="D48" s="9"/>
    </row>
    <row r="49" ht="24" customHeight="1" spans="1:4">
      <c r="A49" s="13" t="s">
        <v>62</v>
      </c>
      <c r="B49" s="8" t="s">
        <v>63</v>
      </c>
      <c r="C49" s="8">
        <v>30</v>
      </c>
      <c r="D49" s="9"/>
    </row>
    <row r="50" ht="24" customHeight="1" spans="1:4">
      <c r="A50" s="13"/>
      <c r="B50" s="8" t="s">
        <v>64</v>
      </c>
      <c r="C50" s="8">
        <v>20</v>
      </c>
      <c r="D50" s="9"/>
    </row>
    <row r="51" ht="24" customHeight="1" spans="1:4">
      <c r="A51" s="13"/>
      <c r="B51" s="6" t="s">
        <v>13</v>
      </c>
      <c r="C51" s="6">
        <f>SUM(C49:C50)</f>
        <v>50</v>
      </c>
      <c r="D51" s="9"/>
    </row>
    <row r="52" ht="24" customHeight="1" spans="1:4">
      <c r="A52" s="14" t="s">
        <v>65</v>
      </c>
      <c r="B52" s="14"/>
      <c r="C52" s="6">
        <f>C51+C48+C47+C46+C43+C42+C41+C38+C34+C31+C26+C20+C19+C9</f>
        <v>2005.5</v>
      </c>
      <c r="D52" s="15"/>
    </row>
    <row r="53" ht="28" customHeight="1"/>
  </sheetData>
  <mergeCells count="14">
    <mergeCell ref="A2:D2"/>
    <mergeCell ref="A52:B52"/>
    <mergeCell ref="A4:A9"/>
    <mergeCell ref="A10:A16"/>
    <mergeCell ref="A17:A19"/>
    <mergeCell ref="A21:A26"/>
    <mergeCell ref="A27:A31"/>
    <mergeCell ref="A32:A34"/>
    <mergeCell ref="A35:A38"/>
    <mergeCell ref="A39:A41"/>
    <mergeCell ref="A44:A46"/>
    <mergeCell ref="A49:A51"/>
    <mergeCell ref="B24:B25"/>
    <mergeCell ref="C24:C25"/>
  </mergeCells>
  <printOptions horizontalCentered="1"/>
  <pageMargins left="0.590277777777778" right="0.590277777777778" top="0.786805555555556" bottom="0.78680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考核资金分配明细表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李洁 null</dc:creator>
  <cp:lastModifiedBy>文印员2 null</cp:lastModifiedBy>
  <dcterms:created xsi:type="dcterms:W3CDTF">2024-08-02T07:09:00Z</dcterms:created>
  <dcterms:modified xsi:type="dcterms:W3CDTF">2024-09-14T09:55:11Z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FE30105073EE43A388895CF09BDB5805</vt:lpwstr>
  </property>
  <property fmtid="{D5CDD505-2E9C-101B-9397-08002B2CF9AE}" pid="3" name="KSOProductBuildVer">
    <vt:lpwstr>2052-11.8.2.12265</vt:lpwstr>
  </property>
</Properties>
</file>