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 activeTab="1"/>
  </bookViews>
  <sheets>
    <sheet name="附件1分配表" sheetId="1" r:id="rId1"/>
    <sheet name="附件2立德树人明细表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q" localSheetId="1">[1]国家!#REF!</definedName>
    <definedName name="\q">[2]国家!#REF!</definedName>
    <definedName name="\z" localSheetId="1">[3]中央!#REF!</definedName>
    <definedName name="\z">[4]中央!#REF!</definedName>
    <definedName name="_6_其他" localSheetId="1">#REF!</definedName>
    <definedName name="_6_其他">#REF!</definedName>
    <definedName name="_Fill" localSheetId="1" hidden="1">[5]eqpmad2!#REF!</definedName>
    <definedName name="_Fill" hidden="1">[6]eqpmad2!#REF!</definedName>
    <definedName name="_xlnm._FilterDatabase" localSheetId="0" hidden="1">附件1分配表!$A$4:$XEW$7</definedName>
    <definedName name="_xlnm._FilterDatabase" localSheetId="1" hidden="1">附件2立德树人明细表!$A$3:$F$3</definedName>
    <definedName name="_Order1" hidden="1">255</definedName>
    <definedName name="_Order2" hidden="1">255</definedName>
    <definedName name="_PA7" localSheetId="1">'[7]SW-TEO'!#REF!</definedName>
    <definedName name="_PA7">'[8]SW-TEO'!#REF!</definedName>
    <definedName name="_PA8" localSheetId="1">'[7]SW-TEO'!#REF!</definedName>
    <definedName name="_PA8">'[8]SW-TEO'!#REF!</definedName>
    <definedName name="_PD1" localSheetId="1">'[7]SW-TEO'!#REF!</definedName>
    <definedName name="_PD1">'[8]SW-TEO'!#REF!</definedName>
    <definedName name="_PE12" localSheetId="1">'[7]SW-TEO'!#REF!</definedName>
    <definedName name="_PE12">'[8]SW-TEO'!#REF!</definedName>
    <definedName name="_PE13" localSheetId="1">'[7]SW-TEO'!#REF!</definedName>
    <definedName name="_PE13">'[8]SW-TEO'!#REF!</definedName>
    <definedName name="_PE6" localSheetId="1">'[7]SW-TEO'!#REF!</definedName>
    <definedName name="_PE6">'[8]SW-TEO'!#REF!</definedName>
    <definedName name="_PE7" localSheetId="1">'[7]SW-TEO'!#REF!</definedName>
    <definedName name="_PE7">'[8]SW-TEO'!#REF!</definedName>
    <definedName name="_PE8" localSheetId="1">'[7]SW-TEO'!#REF!</definedName>
    <definedName name="_PE8">'[8]SW-TEO'!#REF!</definedName>
    <definedName name="_PE9" localSheetId="1">'[7]SW-TEO'!#REF!</definedName>
    <definedName name="_PE9">'[8]SW-TEO'!#REF!</definedName>
    <definedName name="_PH1" localSheetId="1">'[7]SW-TEO'!#REF!</definedName>
    <definedName name="_PH1">'[8]SW-TEO'!#REF!</definedName>
    <definedName name="_PI1" localSheetId="1">'[7]SW-TEO'!#REF!</definedName>
    <definedName name="_PI1">'[8]SW-TEO'!#REF!</definedName>
    <definedName name="_PK1" localSheetId="1">'[7]SW-TEO'!#REF!</definedName>
    <definedName name="_PK1">'[8]SW-TEO'!#REF!</definedName>
    <definedName name="_PK3" localSheetId="1">'[7]SW-TEO'!#REF!</definedName>
    <definedName name="_PK3">'[8]SW-TEO'!#REF!</definedName>
    <definedName name="a">#REF!</definedName>
    <definedName name="ABC" localSheetId="1">#REF!</definedName>
    <definedName name="ABC">#REF!</definedName>
    <definedName name="ABD" localSheetId="1">#REF!</definedName>
    <definedName name="ABD">#REF!</definedName>
    <definedName name="AccessDatabase" hidden="1">"D:\文_件\省长专项\2000省长专项审批.mdb"</definedName>
    <definedName name="aiu_bottom" localSheetId="1">'[9]Financ. Overview'!#REF!</definedName>
    <definedName name="aiu_bottom">'[10]Financ. Overview'!#REF!</definedName>
    <definedName name="Bust" localSheetId="1">[11]MWNANSSQ!$C$31</definedName>
    <definedName name="Bust">[12]MWNANSSQ!$C$31</definedName>
    <definedName name="Continue" localSheetId="1">[11]MWNANSSQ!$C$9</definedName>
    <definedName name="Continue">[12]MWNANSSQ!$C$9</definedName>
    <definedName name="data">#REF!</definedName>
    <definedName name="database2" localSheetId="1">#REF!</definedName>
    <definedName name="database2">#REF!</definedName>
    <definedName name="database3" localSheetId="1">#REF!</definedName>
    <definedName name="database3">#REF!</definedName>
    <definedName name="Documents_array" localSheetId="1">[11]MWNANSSQ!$B$1:$B$16</definedName>
    <definedName name="Documents_array">[12]MWNANSSQ!$B$1:$B$16</definedName>
    <definedName name="FRC" localSheetId="1">[13]Main!$C$9</definedName>
    <definedName name="FRC">[14]Main!$C$9</definedName>
    <definedName name="gxxe2003" localSheetId="1">'[15]P1012001'!$A$6:$E$117</definedName>
    <definedName name="gxxe2003">'[16]P1012001'!$A$6:$E$117</definedName>
    <definedName name="gxxe20032" localSheetId="1">'[17]P1012001'!$A$6:$E$117</definedName>
    <definedName name="gxxe20032">'[18]P1012001'!$A$6:$E$117</definedName>
    <definedName name="Hello" localSheetId="1">[11]MWNANSSQ!$A$15</definedName>
    <definedName name="Hello">[12]MWNANSSQ!$A$15</definedName>
    <definedName name="hhhh">#REF!</definedName>
    <definedName name="hostfee" localSheetId="1">'[9]Financ. Overview'!$H$12</definedName>
    <definedName name="hostfee">'[10]Financ. Overview'!$H$12</definedName>
    <definedName name="hraiu_bottom" localSheetId="1">'[9]Financ. Overview'!#REF!</definedName>
    <definedName name="hraiu_bottom">'[10]Financ. Overview'!#REF!</definedName>
    <definedName name="hvac" localSheetId="1">'[9]Financ. Overview'!#REF!</definedName>
    <definedName name="hvac">'[10]Financ. Overview'!#REF!</definedName>
    <definedName name="HWSheet">1</definedName>
    <definedName name="kkkk">#REF!</definedName>
    <definedName name="MakeIt" localSheetId="1">[11]MWNANSSQ!$A$26</definedName>
    <definedName name="MakeIt">[12]MWNANSSQ!$A$26</definedName>
    <definedName name="Module.Prix_SMC" localSheetId="1">[38]!Module.Prix_SMC</definedName>
    <definedName name="Module.Prix_SMC">[38]!Module.Prix_SMC</definedName>
    <definedName name="Morning" localSheetId="1">[11]MWNANSSQ!$C$39</definedName>
    <definedName name="Morning">[12]MWNANSSQ!$C$39</definedName>
    <definedName name="OS" localSheetId="1">[19]Open!#REF!</definedName>
    <definedName name="OS">[20]Open!#REF!</definedName>
    <definedName name="Poppy" localSheetId="1">[11]MWNANSSQ!$C$27</definedName>
    <definedName name="Poppy">[12]MWNANSSQ!$C$27</definedName>
    <definedName name="pr_toolbox" localSheetId="1">[9]Toolbox!$A$3:$I$80</definedName>
    <definedName name="pr_toolbox">[10]Toolbox!$A$3:$I$80</definedName>
    <definedName name="Print_Area_MI" localSheetId="1">[1]国家!#REF!</definedName>
    <definedName name="Print_Area_MI">[2]国家!#REF!</definedName>
    <definedName name="_xlnm.Print_Titles" localSheetId="0">附件1分配表!$4:$4</definedName>
    <definedName name="_xlnm.Print_Titles" localSheetId="1">附件2立德树人明细表!$3:$3</definedName>
    <definedName name="Prix_SMC" localSheetId="1">[38]!Prix_SMC</definedName>
    <definedName name="Prix_SMC">[38]!Prix_SMC</definedName>
    <definedName name="s_c_list" localSheetId="1">[21]Toolbox!$A$7:$H$969</definedName>
    <definedName name="s_c_list">[22]Toolbox!$A$7:$H$969</definedName>
    <definedName name="SCG" localSheetId="1">'[23]G.1R-Shou COP Gf'!#REF!</definedName>
    <definedName name="SCG">'[24]G.1R-Shou COP Gf'!#REF!</definedName>
    <definedName name="sdlfee" localSheetId="1">'[9]Financ. Overview'!$H$13</definedName>
    <definedName name="sdlfee">'[10]Financ. Overview'!$H$13</definedName>
    <definedName name="solar_ratio" localSheetId="1">'[25]POWER ASSUMPTIONS'!$H$7</definedName>
    <definedName name="solar_ratio">'[26]POWER ASSUMPTIONS'!$H$7</definedName>
    <definedName name="ss7fee" localSheetId="1">'[9]Financ. Overview'!$H$18</definedName>
    <definedName name="ss7fee">'[10]Financ. Overview'!$H$18</definedName>
    <definedName name="subsfee" localSheetId="1">'[9]Financ. Overview'!$H$14</definedName>
    <definedName name="subsfee">'[10]Financ. Overview'!$H$14</definedName>
    <definedName name="toolbox" localSheetId="1">[27]Toolbox!$C$5:$T$1578</definedName>
    <definedName name="toolbox">[28]Toolbox!$C$5:$T$1578</definedName>
    <definedName name="V5.1Fee" localSheetId="1">'[9]Financ. Overview'!$H$15</definedName>
    <definedName name="V5.1Fee">'[10]Financ. Overview'!$H$15</definedName>
    <definedName name="Z32_Cost_red" localSheetId="1">'[9]Financ. Overview'!#REF!</definedName>
    <definedName name="Z32_Cost_red">'[10]Financ. Overview'!#REF!</definedName>
    <definedName name="处室">#REF!</definedName>
    <definedName name="汇率" localSheetId="1">#REF!</definedName>
    <definedName name="汇率">#REF!</definedName>
    <definedName name="基金处室" localSheetId="1">#REF!</definedName>
    <definedName name="基金处室">#REF!</definedName>
    <definedName name="基金金额" localSheetId="1">#REF!</definedName>
    <definedName name="基金金额">#REF!</definedName>
    <definedName name="基金科目" localSheetId="1">#REF!</definedName>
    <definedName name="基金科目">#REF!</definedName>
    <definedName name="基金类型" localSheetId="1">#REF!</definedName>
    <definedName name="基金类型">#REF!</definedName>
    <definedName name="金额" localSheetId="1">#REF!</definedName>
    <definedName name="金额">#REF!</definedName>
    <definedName name="科目" localSheetId="1">[29]调用表!$B$3:$B$125</definedName>
    <definedName name="科目">[30]调用表!$B$3:$B$125</definedName>
    <definedName name="类型" localSheetId="1">#REF!</definedName>
    <definedName name="类型">#REF!</definedName>
    <definedName name="全额差额比例" localSheetId="1">'[31]C01-1'!#REF!</definedName>
    <definedName name="全额差额比例">'[32]C01-1'!#REF!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23" localSheetId="1">#REF!</definedName>
    <definedName name="生产期123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四季度" localSheetId="1">'[31]C01-1'!#REF!</definedName>
    <definedName name="四季度">'[32]C01-1'!#REF!</definedName>
    <definedName name="位次d" localSheetId="1">[33]四月份月报!#REF!</definedName>
    <definedName name="位次d">[34]四月份月报!#REF!</definedName>
    <definedName name="性别">[35]基础编码!$H$2:$H$3</definedName>
    <definedName name="性别2">[35]基础编码!$H$2:$H$3</definedName>
    <definedName name="学历">[35]基础编码!$S$2:$S$9</definedName>
    <definedName name="支出" localSheetId="1">'[36]P1012001'!$A$6:$E$117</definedName>
    <definedName name="支出">'[37]P1012001'!$A$6:$E$117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<sst xmlns="http://schemas.openxmlformats.org/spreadsheetml/2006/main" count="73" uniqueCount="49">
  <si>
    <r>
      <t>附件</t>
    </r>
    <r>
      <rPr>
        <sz val="16"/>
        <rFont val="Times New Roman"/>
        <charset val="134"/>
      </rPr>
      <t>1</t>
    </r>
  </si>
  <si>
    <t>2023年第二批高校“双一流”建设专项资金（高校立德树人和时代新人铸魂工程）分配表</t>
  </si>
  <si>
    <t>单位：万元</t>
  </si>
  <si>
    <t>单位</t>
  </si>
  <si>
    <t>功能科目</t>
  </si>
  <si>
    <t>高校立德树人和
时代新人铸魂工程</t>
  </si>
  <si>
    <t>合计下达</t>
  </si>
  <si>
    <t>备注</t>
  </si>
  <si>
    <t>小计</t>
  </si>
  <si>
    <t>岳阳职业技术学院</t>
  </si>
  <si>
    <t>2050305高等职业教育</t>
  </si>
  <si>
    <t>湖南民族职业学院</t>
  </si>
  <si>
    <r>
      <t>附件</t>
    </r>
    <r>
      <rPr>
        <sz val="16"/>
        <color theme="1"/>
        <rFont val="Times New Roman"/>
        <charset val="134"/>
      </rPr>
      <t>2</t>
    </r>
  </si>
  <si>
    <t>2023年高校立德树人和时代新人铸魂工程资金明细表</t>
  </si>
  <si>
    <t>支出方向</t>
  </si>
  <si>
    <t>项目类型</t>
  </si>
  <si>
    <t>项目名称</t>
  </si>
  <si>
    <t>负责人</t>
  </si>
  <si>
    <t>金额
（万元）</t>
  </si>
  <si>
    <t>湖南民族职业学院 汇总</t>
  </si>
  <si>
    <t>思政课程</t>
  </si>
  <si>
    <t>金课建设项目（习思想概论课）</t>
  </si>
  <si>
    <t>王  永</t>
  </si>
  <si>
    <t>思政课题</t>
  </si>
  <si>
    <t>思政工作精品项目（网络育人）</t>
  </si>
  <si>
    <t>“数智引航，精准思政”- 民族高校“一平台两融合”网络育人创新实践</t>
  </si>
  <si>
    <t>涂  频</t>
  </si>
  <si>
    <t>高校思想政治教育研究项目</t>
  </si>
  <si>
    <t>高等院校开展铸牢中华民族共同体意识教育的策略与范式--基于公共体育教学的具象化研究</t>
  </si>
  <si>
    <t>杨朝刚</t>
  </si>
  <si>
    <t>思想政治理论课教学研究项目</t>
  </si>
  <si>
    <t>新时代高校思政课开放性教学模式创新改革研究</t>
  </si>
  <si>
    <t>唐  彬</t>
  </si>
  <si>
    <t>大中小思政课一体化建设研究项目</t>
  </si>
  <si>
    <t>社会主义核心价值观教育融入大中小学思想政治理论课教学研究</t>
  </si>
  <si>
    <t>尹  晴</t>
  </si>
  <si>
    <t>辅导员骨干研究项目</t>
  </si>
  <si>
    <t>融媒体时代高校主流意识形态传播的效能提升研究</t>
  </si>
  <si>
    <t>向  坤</t>
  </si>
  <si>
    <t>平安建设和安全稳定工作研究项目</t>
  </si>
  <si>
    <t>总体国家安全观视域下高校食品安全监管工作模式创新研究</t>
  </si>
  <si>
    <t>曹三妹</t>
  </si>
  <si>
    <t>岳阳职业技术学院 汇总</t>
  </si>
  <si>
    <t>中华优秀传统文化引领高职学生塑造积极心理品质的实施路径研究</t>
  </si>
  <si>
    <t>戴朝晖</t>
  </si>
  <si>
    <t>微传播环境下高校思想政治教育改革创新研究</t>
  </si>
  <si>
    <t>胡迪辉</t>
  </si>
  <si>
    <t>伟大建党精神融入新时代高校思政教育路径探究</t>
  </si>
  <si>
    <t>唐岳彬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</si>
</sst>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1.5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.5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3" borderId="5" applyNumberFormat="0" applyAlignment="0" applyProtection="0">
      <alignment vertical="center"/>
    </xf>
    <xf numFmtId="0" fontId="42" fillId="13" borderId="9" applyNumberFormat="0" applyAlignment="0" applyProtection="0">
      <alignment vertical="center"/>
    </xf>
    <xf numFmtId="0" fontId="27" fillId="4" borderId="3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1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0" fillId="0" borderId="0" xfId="49" applyFont="1" applyFill="1" applyAlignment="1">
      <alignment horizontal="center" vertical="center" wrapText="1"/>
    </xf>
    <xf numFmtId="0" fontId="7" fillId="0" borderId="0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left" vertical="center" wrapText="1"/>
    </xf>
    <xf numFmtId="0" fontId="9" fillId="0" borderId="0" xfId="49" applyFont="1" applyBorder="1" applyAlignment="1">
      <alignment horizontal="left" vertical="center" wrapText="1"/>
    </xf>
    <xf numFmtId="0" fontId="6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left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0" fontId="1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unzipped\Eastern%20Airline%20FE\GP\tamer\WINDOWS\GP_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d:\&#21385;&#34892;&#33410;&#32422;&#34920;&#26684;\2014&#24180;&#21385;&#34892;&#33410;&#32422;&#20998;&#22788;&#23460;&#32479;&#35745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&#21385;&#34892;&#33410;&#32422;&#34920;&#26684;\2014&#24180;&#21385;&#34892;&#33410;&#32422;&#20998;&#22788;&#23460;&#32479;&#35745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CHR\ARBEJDE\Q4D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d: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BY\YS3\97&#20915;&#31639;&#21306;&#21439;&#26368;&#21518;&#27719;&#2463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SHANGHAI_LF\&#39044;&#31639;&#22788;\BY\YS3\97&#20915;&#31639;&#21306;&#21439;&#26368;&#21518;&#27719;&#2463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SHANGHAI_LF\&#39044;&#31639;&#22788;\BY\YS3\97&#20915;&#31639;&#21306;&#21439;&#26368;&#21518;&#27719;&#2463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unzipped\Eastern%20Airline%20FE\Backup%20of%20Backup%20of%20LINDA%20LISTONE.xl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unzipped\Eastern%20Airline%20FE\Backup%20of%20Backup%20of%20LINDA%20LISTONE.xlk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A:\WINDOWS\TEMP\GOLDPYR4\ARENTO\TOOLBOX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A:\WINDOWS\TEMP\GOLDPYR4\ARENTO\TOOLBOX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unzipped\Eastern%20Airline%20FE\fnl-gp2\ToolboxGP\Kor\OSP_Becht_Fi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unzipped\Eastern%20Airline%20FE\fnl-gp2\ToolboxGP\Kor\OSP_Becht_Fi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d:\2018&#24180;\&#25945;&#32946;&#32452;\2018&#24180;&#36164;&#37329;&#25351;&#26631;&#25991;\2018%20&#28248;&#36130;&#25945;&#25351;\0073%20&#39640;&#32844;&#29983;&#22343;\2017&#39640;&#32844;&#28165;&#31639;\POWER%20ASSUMPTION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2018&#24180;\&#25945;&#32946;&#32452;\2018&#24180;&#36164;&#37329;&#25351;&#26631;&#25991;\2018%20&#28248;&#36130;&#25945;&#25351;\0073%20&#39640;&#32844;&#29983;&#22343;\2017&#39640;&#32844;&#28165;&#31639;\POWER%20ASSUMPTION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unzipped\Eastern%20Airline%20FE\GP\tamer\DOS\TEMP\GPTLBX9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unzipped\Eastern%20Airline%20FE\GP\tamer\DOS\TEMP\GPTLBX9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d: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Budgetserver\&#39044;&#31639;&#21496;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&#20219;&#34183;\&#24037;&#20316;\2007&#24180;\&#35760;&#24080;\2007&#24180;&#35760;&#2408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d:\Documents%20and%20Settings\IBM\&#26700;&#38754;\&#29579;&#20908;\WINDOWS.000\Desktop\&#25105;&#30340;&#20844;&#25991;&#21253;\&#36213;&#21746;&#36132;&#25991;&#20214;&#22841;\&#25253;&#3492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Documents%20and%20Settings\IBM\&#26700;&#38754;\&#29579;&#20908;\WINDOWS.000\Desktop\&#25105;&#30340;&#20844;&#25991;&#21253;\&#36213;&#21746;&#36132;&#25991;&#20214;&#22841;\&#25253;&#3492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changchen\&#26700;&#38754;\J:\&#25105;&#30340;&#25991;&#26723;&#36164;&#26009;\My%20Documents\2010&#24180;-%20%20%20%20&#24180;&#36130;&#21153;&#24314;&#35774;&#24037;&#20316;&#65288;&#24635;&#32434;&#65289;\2015&#24180;&#36130;&#24314;&#22788;&#24037;&#20316;\2015&#24180;&#39044;&#31639;&#32534;&#21046;\Program%20Files\Tencent\QQ\Users\215671478\FileRecv\&#25945;&#32946;&#36130;&#21153;&#31649;&#29702;\&#36130;&#21153;&#31649;&#29702;\&#37096;&#38376;&#39044;&#31639;\2014&#24180;&#37096;&#38376;&#39044;&#31639;\&#19994;&#21153;&#19987;&#39033;&#39044;&#31639;\11&#26376;24&#26085;\&#36130;&#25919;&#20379;&#20859;&#20154;&#21592;&#20449;&#24687;&#34920;\&#25945;&#32946;\&#27896;&#27700;&#22235;&#200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Budgetserver\&#39044;&#31639;&#21496;\BY\YS3\97&#20915;&#31639;&#21306;&#21439;&#26368;&#21518;&#27719;&#2463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Budgetserver\&#39044;&#31639;&#21496;\BY\YS3\97&#20915;&#31639;&#21306;&#21439;&#26368;&#21518;&#27719;&#2463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Budgetserver\&#39044;&#31639;&#21496;\Documents%20and%20Settings\User\&#26700;&#38754;\&#35838;&#39064;\&#26032;&#24314;&#25991;&#20214;&#22841;\&#35838;&#390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unzipped\Eastern%20Airline%20FE\Spares\FILES\SMCTS2\SMCTSSP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unzipped\Eastern%20Airline%20FE\Spares\FILES\SMCTS2\SMCTSSP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unzipped\Eastern%20Airline%20FE\GP\GP_Ph1\SBB-OIs\Hel-O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G&#30424;\&#36130;&#21153;&#24037;&#20316;\&#37096;&#38376;&#39044;&#31639;\2023&#24180;&#37096;&#38376;&#39044;&#31639;\&#39044;&#31639;&#19979;&#36798;&#26041;&#26696;\&#20851;&#20110;&#19979;&#36798;2023&#24180;&#39640;&#31561;&#25945;&#32946;&#20869;&#28085;&#24335;&#21457;&#23637;&#19987;&#39033;&#36164;&#37329;&#65288;&#30465;&#32423;&#20107;&#26435;&#12289;&#39640;&#26657;&#31435;&#24503;&#26641;&#20154;&#21644;&#26102;&#20195;&#26032;&#20154;&#38136;&#39746;&#24037;&#31243;&#65289;&#30340;&#36890;&#30693;\NTS01\jhc\unzipped\Eastern%20Airline%20FE\GP\GP_Ph1\SBB-OIs\Hel-O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hangchen\&#26700;&#38754;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"/>
      <sheetName val="_x005f_x005f_x005f_x005f_x005f_x005f_x005f_x005f_"/>
      <sheetName val="有效性列表"/>
      <sheetName val="区划对应表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"/>
      <sheetName val="_x005f_x005f_x005f_x005f_x005f_x005f_x005f_x005f_"/>
      <sheetName val="有效性列表"/>
      <sheetName val="区划对应表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Prix_SMC" refersTo="=#NAME?"/>
    </defined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7"/>
  <sheetViews>
    <sheetView showZeros="0" zoomScale="110" zoomScaleNormal="110" workbookViewId="0">
      <selection activeCell="I4" sqref="I4"/>
    </sheetView>
  </sheetViews>
  <sheetFormatPr defaultColWidth="9" defaultRowHeight="27.95" customHeight="1" outlineLevelRow="6"/>
  <cols>
    <col min="1" max="1" width="18.3666666666667" style="21" customWidth="1"/>
    <col min="2" max="2" width="22.825" style="21" customWidth="1"/>
    <col min="3" max="3" width="19.8833333333333" style="21" customWidth="1"/>
    <col min="4" max="4" width="14.2" style="21" customWidth="1"/>
    <col min="5" max="5" width="12.2666666666667" style="21" customWidth="1"/>
    <col min="6" max="16384" width="9" style="21"/>
  </cols>
  <sheetData>
    <row r="1" customHeight="1" spans="1:2">
      <c r="A1" s="22" t="s">
        <v>0</v>
      </c>
      <c r="B1" s="23"/>
    </row>
    <row r="2" ht="72" customHeight="1" spans="1:5">
      <c r="A2" s="24" t="s">
        <v>1</v>
      </c>
      <c r="B2" s="24"/>
      <c r="C2" s="24"/>
      <c r="D2" s="24"/>
      <c r="E2" s="24"/>
    </row>
    <row r="3" ht="24" spans="1:5">
      <c r="A3" s="25"/>
      <c r="B3" s="26"/>
      <c r="C3" s="25"/>
      <c r="D3" s="25"/>
      <c r="E3" s="27" t="s">
        <v>2</v>
      </c>
    </row>
    <row r="4" s="19" customFormat="1" ht="45" customHeight="1" spans="1:16376">
      <c r="A4" s="28" t="s">
        <v>3</v>
      </c>
      <c r="B4" s="28" t="s">
        <v>4</v>
      </c>
      <c r="C4" s="29" t="s">
        <v>5</v>
      </c>
      <c r="D4" s="28" t="s">
        <v>6</v>
      </c>
      <c r="E4" s="28" t="s">
        <v>7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</row>
    <row r="5" s="20" customFormat="1" ht="45" customHeight="1" spans="1:5">
      <c r="A5" s="31" t="s">
        <v>8</v>
      </c>
      <c r="B5" s="31"/>
      <c r="C5" s="29">
        <f>C6+C7</f>
        <v>50</v>
      </c>
      <c r="D5" s="29">
        <f>D6+D7</f>
        <v>50</v>
      </c>
      <c r="E5" s="32"/>
    </row>
    <row r="6" s="20" customFormat="1" ht="45" customHeight="1" spans="1:5">
      <c r="A6" s="33" t="s">
        <v>9</v>
      </c>
      <c r="B6" s="33" t="s">
        <v>10</v>
      </c>
      <c r="C6" s="34">
        <v>10</v>
      </c>
      <c r="D6" s="34">
        <f>SUM(C6:C6)</f>
        <v>10</v>
      </c>
      <c r="E6" s="32"/>
    </row>
    <row r="7" s="20" customFormat="1" ht="45" customHeight="1" spans="1:5">
      <c r="A7" s="33" t="s">
        <v>11</v>
      </c>
      <c r="B7" s="33" t="s">
        <v>10</v>
      </c>
      <c r="C7" s="34">
        <v>40</v>
      </c>
      <c r="D7" s="34">
        <f>SUM(C7:C7)</f>
        <v>40</v>
      </c>
      <c r="E7" s="32"/>
    </row>
  </sheetData>
  <mergeCells count="3">
    <mergeCell ref="A1:B1"/>
    <mergeCell ref="A2:E2"/>
    <mergeCell ref="A5:B5"/>
  </mergeCells>
  <printOptions horizontalCentered="1"/>
  <pageMargins left="0.786805555555556" right="0.786805555555556" top="0.786805555555556" bottom="0.786805555555556" header="0.314583333333333" footer="0.314583333333333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16"/>
  <sheetViews>
    <sheetView tabSelected="1" workbookViewId="0">
      <selection activeCell="D19" sqref="D19"/>
    </sheetView>
  </sheetViews>
  <sheetFormatPr defaultColWidth="9" defaultRowHeight="26.1" customHeight="1" outlineLevelCol="5"/>
  <cols>
    <col min="1" max="1" width="11.5" style="4" customWidth="1"/>
    <col min="2" max="2" width="30.775" style="5" customWidth="1"/>
    <col min="3" max="3" width="65.125" style="5" customWidth="1"/>
    <col min="4" max="4" width="22.4416666666667" style="4" customWidth="1"/>
    <col min="5" max="5" width="9.63333333333333" style="6" customWidth="1"/>
    <col min="6" max="6" width="10.75" style="7" customWidth="1"/>
    <col min="7" max="16384" width="9" style="8"/>
  </cols>
  <sheetData>
    <row r="1" s="1" customFormat="1" ht="27" customHeight="1" spans="1:6">
      <c r="A1" s="9" t="s">
        <v>12</v>
      </c>
      <c r="B1" s="10"/>
      <c r="C1" s="11"/>
      <c r="D1" s="12"/>
      <c r="E1" s="13"/>
      <c r="F1" s="12"/>
    </row>
    <row r="2" ht="42" customHeight="1" spans="1:6">
      <c r="A2" s="14" t="s">
        <v>13</v>
      </c>
      <c r="B2" s="15"/>
      <c r="C2" s="15"/>
      <c r="D2" s="14"/>
      <c r="E2" s="14"/>
      <c r="F2" s="14"/>
    </row>
    <row r="3" s="2" customFormat="1" ht="40.5" customHeight="1" spans="1:6">
      <c r="A3" s="16" t="s">
        <v>14</v>
      </c>
      <c r="B3" s="16" t="s">
        <v>15</v>
      </c>
      <c r="C3" s="16" t="s">
        <v>16</v>
      </c>
      <c r="D3" s="16" t="s">
        <v>3</v>
      </c>
      <c r="E3" s="16" t="s">
        <v>17</v>
      </c>
      <c r="F3" s="16" t="s">
        <v>18</v>
      </c>
    </row>
    <row r="4" s="3" customFormat="1" ht="27" customHeight="1" outlineLevel="1" spans="1:6">
      <c r="A4" s="17"/>
      <c r="B4" s="18"/>
      <c r="C4" s="18"/>
      <c r="D4" s="18" t="s">
        <v>19</v>
      </c>
      <c r="E4" s="17"/>
      <c r="F4" s="17">
        <f>SUBTOTAL(9,F5:F11)</f>
        <v>40</v>
      </c>
    </row>
    <row r="5" s="3" customFormat="1" ht="27" customHeight="1" outlineLevel="2" spans="1:6">
      <c r="A5" s="17" t="s">
        <v>20</v>
      </c>
      <c r="B5" s="18" t="s">
        <v>21</v>
      </c>
      <c r="C5" s="18" t="s">
        <v>21</v>
      </c>
      <c r="D5" s="18" t="s">
        <v>11</v>
      </c>
      <c r="E5" s="17" t="s">
        <v>22</v>
      </c>
      <c r="F5" s="17">
        <v>20</v>
      </c>
    </row>
    <row r="6" s="3" customFormat="1" ht="27" customHeight="1" outlineLevel="2" spans="1:6">
      <c r="A6" s="17" t="s">
        <v>23</v>
      </c>
      <c r="B6" s="18" t="s">
        <v>24</v>
      </c>
      <c r="C6" s="18" t="s">
        <v>25</v>
      </c>
      <c r="D6" s="18" t="s">
        <v>11</v>
      </c>
      <c r="E6" s="17" t="s">
        <v>26</v>
      </c>
      <c r="F6" s="17">
        <v>4</v>
      </c>
    </row>
    <row r="7" s="3" customFormat="1" ht="27" customHeight="1" outlineLevel="2" spans="1:6">
      <c r="A7" s="17" t="s">
        <v>23</v>
      </c>
      <c r="B7" s="18" t="s">
        <v>27</v>
      </c>
      <c r="C7" s="18" t="s">
        <v>28</v>
      </c>
      <c r="D7" s="18" t="s">
        <v>11</v>
      </c>
      <c r="E7" s="17" t="s">
        <v>29</v>
      </c>
      <c r="F7" s="17">
        <v>4</v>
      </c>
    </row>
    <row r="8" s="3" customFormat="1" ht="27" customHeight="1" outlineLevel="2" spans="1:6">
      <c r="A8" s="17" t="s">
        <v>23</v>
      </c>
      <c r="B8" s="18" t="s">
        <v>30</v>
      </c>
      <c r="C8" s="18" t="s">
        <v>31</v>
      </c>
      <c r="D8" s="18" t="s">
        <v>11</v>
      </c>
      <c r="E8" s="17" t="s">
        <v>32</v>
      </c>
      <c r="F8" s="17">
        <v>4</v>
      </c>
    </row>
    <row r="9" s="3" customFormat="1" ht="27" customHeight="1" outlineLevel="2" spans="1:6">
      <c r="A9" s="17" t="s">
        <v>23</v>
      </c>
      <c r="B9" s="18" t="s">
        <v>33</v>
      </c>
      <c r="C9" s="18" t="s">
        <v>34</v>
      </c>
      <c r="D9" s="18" t="s">
        <v>11</v>
      </c>
      <c r="E9" s="17" t="s">
        <v>35</v>
      </c>
      <c r="F9" s="17">
        <v>4</v>
      </c>
    </row>
    <row r="10" s="3" customFormat="1" ht="27" customHeight="1" outlineLevel="2" spans="1:6">
      <c r="A10" s="17" t="s">
        <v>23</v>
      </c>
      <c r="B10" s="18" t="s">
        <v>36</v>
      </c>
      <c r="C10" s="18" t="s">
        <v>37</v>
      </c>
      <c r="D10" s="18" t="s">
        <v>11</v>
      </c>
      <c r="E10" s="17" t="s">
        <v>38</v>
      </c>
      <c r="F10" s="17">
        <v>2</v>
      </c>
    </row>
    <row r="11" s="3" customFormat="1" ht="27" customHeight="1" outlineLevel="2" spans="1:6">
      <c r="A11" s="17" t="s">
        <v>23</v>
      </c>
      <c r="B11" s="18" t="s">
        <v>39</v>
      </c>
      <c r="C11" s="18" t="s">
        <v>40</v>
      </c>
      <c r="D11" s="18" t="s">
        <v>11</v>
      </c>
      <c r="E11" s="17" t="s">
        <v>41</v>
      </c>
      <c r="F11" s="17">
        <v>2</v>
      </c>
    </row>
    <row r="12" s="3" customFormat="1" ht="27" customHeight="1" outlineLevel="1" spans="1:6">
      <c r="A12" s="17"/>
      <c r="B12" s="18"/>
      <c r="C12" s="18"/>
      <c r="D12" s="18" t="s">
        <v>42</v>
      </c>
      <c r="E12" s="17"/>
      <c r="F12" s="17">
        <f>SUBTOTAL(9,F13:F15)</f>
        <v>10</v>
      </c>
    </row>
    <row r="13" s="3" customFormat="1" ht="27" customHeight="1" outlineLevel="2" spans="1:6">
      <c r="A13" s="17" t="s">
        <v>23</v>
      </c>
      <c r="B13" s="18" t="s">
        <v>27</v>
      </c>
      <c r="C13" s="18" t="s">
        <v>43</v>
      </c>
      <c r="D13" s="18" t="s">
        <v>9</v>
      </c>
      <c r="E13" s="17" t="s">
        <v>44</v>
      </c>
      <c r="F13" s="17">
        <v>4</v>
      </c>
    </row>
    <row r="14" s="3" customFormat="1" ht="27" customHeight="1" outlineLevel="2" spans="1:6">
      <c r="A14" s="17" t="s">
        <v>23</v>
      </c>
      <c r="B14" s="18" t="s">
        <v>27</v>
      </c>
      <c r="C14" s="18" t="s">
        <v>45</v>
      </c>
      <c r="D14" s="18" t="s">
        <v>9</v>
      </c>
      <c r="E14" s="17" t="s">
        <v>46</v>
      </c>
      <c r="F14" s="17">
        <v>4</v>
      </c>
    </row>
    <row r="15" s="3" customFormat="1" ht="27" customHeight="1" outlineLevel="2" spans="1:6">
      <c r="A15" s="17" t="s">
        <v>23</v>
      </c>
      <c r="B15" s="18" t="s">
        <v>36</v>
      </c>
      <c r="C15" s="18" t="s">
        <v>47</v>
      </c>
      <c r="D15" s="18" t="s">
        <v>9</v>
      </c>
      <c r="E15" s="17" t="s">
        <v>48</v>
      </c>
      <c r="F15" s="17">
        <v>2</v>
      </c>
    </row>
    <row r="16" ht="27" customHeight="1"/>
  </sheetData>
  <sortState ref="A4:G650">
    <sortCondition ref="D4:D650"/>
  </sortState>
  <mergeCells count="2">
    <mergeCell ref="A1:B1"/>
    <mergeCell ref="A2:F2"/>
  </mergeCells>
  <printOptions horizontalCentered="1"/>
  <pageMargins left="0.708333333333333" right="0.708333333333333" top="0.786805555555556" bottom="0.786805555555556" header="0.314583333333333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附件1分配表</vt:lpstr>
      <vt:lpstr>附件2立德树人明细表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刘旭日</dc:creator>
  <cp:lastModifiedBy>李敏</cp:lastModifiedBy>
  <dcterms:created xsi:type="dcterms:W3CDTF">2023-09-10T04:45:00Z</dcterms:created>
  <cp:lastPrinted>2023-10-20T01:36:00Z</cp:lastPrinted>
  <dcterms:modified xsi:type="dcterms:W3CDTF">2024-01-11T02:06:35Z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D5252DB86C974A5FA60087726B58C1A2</vt:lpwstr>
  </property>
  <property fmtid="{D5CDD505-2E9C-101B-9397-08002B2CF9AE}" pid="3" name="KSOProductBuildVer">
    <vt:lpwstr>2052-11.1.0.10314</vt:lpwstr>
  </property>
</Properties>
</file>