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下拨资金版" sheetId="6" r:id="rId1"/>
  </sheets>
  <definedNames>
    <definedName name="_xlnm.Print_Titles" localSheetId="0">下拨资金版!$4:$5</definedName>
  </definedNames>
  <calcPr calcId="144525"/>
</workbook>
</file>

<file path=xl/sharedStrings.xml><?xml version="1.0" encoding="utf-8"?>
<sst xmlns="http://schemas.openxmlformats.org/spreadsheetml/2006/main" count="34" uniqueCount="33">
  <si>
    <t>附件</t>
  </si>
  <si>
    <t>岳阳市2023年沿江化工企业搬迁改造专项补助资金安排表</t>
  </si>
  <si>
    <t>单位：万元</t>
  </si>
  <si>
    <t>区级</t>
  </si>
  <si>
    <t>单位名称</t>
  </si>
  <si>
    <t>项目名称</t>
  </si>
  <si>
    <t>金额</t>
  </si>
  <si>
    <t>补助到企业的资金</t>
  </si>
  <si>
    <t>补助到市县的资金</t>
  </si>
  <si>
    <t>本次拨付补助到企业资金</t>
  </si>
  <si>
    <t>备注</t>
  </si>
  <si>
    <t>用于安置分流职工</t>
  </si>
  <si>
    <t>用于推动搬迁改造有关工作</t>
  </si>
  <si>
    <t>合    计</t>
  </si>
  <si>
    <t>市本级</t>
  </si>
  <si>
    <t>岳阳市工信局</t>
  </si>
  <si>
    <t>沿江化工企业搬迁改造专项补助资金</t>
  </si>
  <si>
    <t>暂缓拨付，待市工信局提出分配方案报市政府审定后另行拨付</t>
  </si>
  <si>
    <t>岳阳楼区</t>
  </si>
  <si>
    <t>岳阳市中顺化工有限责任公司</t>
  </si>
  <si>
    <t>岳阳市中顺化工有限责任公司异地迁建项目</t>
  </si>
  <si>
    <t>湖南岳阳三湘化工有限公司</t>
  </si>
  <si>
    <t>湖南岳阳三湘化工有限公司异地迁建项目</t>
  </si>
  <si>
    <t>岳阳凯盛化工有限公司</t>
  </si>
  <si>
    <t>岳阳凯盛化工有限公司异地迁建项目</t>
  </si>
  <si>
    <t>岳阳昌盛工贸有限公司</t>
  </si>
  <si>
    <t>岳阳昌盛工贸有限公司异地迁建项目</t>
  </si>
  <si>
    <t>湖南凯美特气体股份有限公司</t>
  </si>
  <si>
    <t>小 计</t>
  </si>
  <si>
    <t>城陵矶新港区</t>
  </si>
  <si>
    <t>岳阳市兴盛复合肥有限公司</t>
  </si>
  <si>
    <t>岳阳市兴盛复合肥有限公司关闭退出项目</t>
  </si>
  <si>
    <t>小  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</si>
</sst>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0"/>
      <name val="等线 Light"/>
      <charset val="134"/>
      <scheme val="major"/>
    </font>
    <font>
      <sz val="8"/>
      <name val="等线"/>
      <charset val="134"/>
      <scheme val="minor"/>
    </font>
    <font>
      <sz val="16"/>
      <name val="黑体"/>
      <charset val="134"/>
    </font>
    <font>
      <sz val="20"/>
      <name val="方正小标宋简体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22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10" applyNumberFormat="0" applyAlignment="0" applyProtection="0">
      <alignment vertical="center"/>
    </xf>
    <xf numFmtId="0" fontId="24" fillId="13" borderId="14" applyNumberFormat="0" applyAlignment="0" applyProtection="0">
      <alignment vertical="center"/>
    </xf>
    <xf numFmtId="0" fontId="9" fillId="4" borderId="8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>
      <alignment vertical="center"/>
    </xf>
    <xf numFmtId="0" fontId="6" fillId="0" borderId="0" xfId="0" applyFont="1" applyFill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pane ySplit="5" topLeftCell="A6" activePane="bottomLeft" state="frozen"/>
      <selection/>
      <selection pane="bottomLeft" activeCell="C1" sqref="C$1:C$1048576"/>
    </sheetView>
  </sheetViews>
  <sheetFormatPr defaultColWidth="8.66666666666667" defaultRowHeight="13.5"/>
  <cols>
    <col min="1" max="1" width="14.375" style="5" customWidth="1"/>
    <col min="2" max="2" width="29.375" style="5" customWidth="1"/>
    <col min="3" max="3" width="40" style="5" customWidth="1"/>
    <col min="4" max="4" width="11.75" style="5" customWidth="1"/>
    <col min="5" max="5" width="11.5" style="5" customWidth="1"/>
    <col min="6" max="6" width="12.125" style="5" customWidth="1"/>
    <col min="7" max="7" width="11.625" style="5" customWidth="1"/>
    <col min="8" max="8" width="13.5" style="5" customWidth="1"/>
    <col min="9" max="9" width="16.75" style="5" customWidth="1"/>
    <col min="10" max="16384" width="8.66666666666667" style="5"/>
  </cols>
  <sheetData>
    <row r="1" ht="27" customHeight="1" spans="1:1">
      <c r="A1" s="6" t="s">
        <v>0</v>
      </c>
    </row>
    <row r="2" s="1" customFormat="1" ht="39.95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30" customHeight="1" spans="1:10">
      <c r="A3" s="8"/>
      <c r="B3" s="8"/>
      <c r="C3" s="8"/>
      <c r="D3" s="8"/>
      <c r="E3" s="8"/>
      <c r="F3" s="8"/>
      <c r="G3" s="8"/>
      <c r="H3" s="9"/>
      <c r="I3" s="31" t="s">
        <v>2</v>
      </c>
      <c r="J3" s="3"/>
    </row>
    <row r="4" s="2" customFormat="1" ht="24" customHeight="1" spans="1:9">
      <c r="A4" s="10" t="s">
        <v>3</v>
      </c>
      <c r="B4" s="10" t="s">
        <v>4</v>
      </c>
      <c r="C4" s="10" t="s">
        <v>5</v>
      </c>
      <c r="D4" s="11" t="s">
        <v>6</v>
      </c>
      <c r="E4" s="11" t="s">
        <v>7</v>
      </c>
      <c r="F4" s="11" t="s">
        <v>8</v>
      </c>
      <c r="G4" s="11"/>
      <c r="H4" s="10" t="s">
        <v>9</v>
      </c>
      <c r="I4" s="10" t="s">
        <v>10</v>
      </c>
    </row>
    <row r="5" s="2" customFormat="1" ht="58" customHeight="1" spans="1:9">
      <c r="A5" s="12"/>
      <c r="B5" s="12"/>
      <c r="C5" s="12"/>
      <c r="D5" s="11"/>
      <c r="E5" s="11"/>
      <c r="F5" s="11" t="s">
        <v>11</v>
      </c>
      <c r="G5" s="11" t="s">
        <v>12</v>
      </c>
      <c r="H5" s="12"/>
      <c r="I5" s="12"/>
    </row>
    <row r="6" s="3" customFormat="1" ht="33.95" customHeight="1" spans="1:9">
      <c r="A6" s="13" t="s">
        <v>13</v>
      </c>
      <c r="B6" s="14"/>
      <c r="C6" s="15"/>
      <c r="D6" s="16">
        <v>5492.15</v>
      </c>
      <c r="E6" s="16">
        <v>3836.36</v>
      </c>
      <c r="F6" s="16">
        <v>408.89</v>
      </c>
      <c r="G6" s="16">
        <v>1246.9</v>
      </c>
      <c r="H6" s="17">
        <f t="shared" ref="H6:H12" si="0">E6</f>
        <v>3836.36</v>
      </c>
      <c r="I6" s="16"/>
    </row>
    <row r="7" s="3" customFormat="1" ht="71" customHeight="1" spans="1:9">
      <c r="A7" s="18" t="s">
        <v>14</v>
      </c>
      <c r="B7" s="19" t="s">
        <v>15</v>
      </c>
      <c r="C7" s="19" t="s">
        <v>16</v>
      </c>
      <c r="D7" s="16">
        <v>1655.79</v>
      </c>
      <c r="E7" s="16"/>
      <c r="F7" s="16">
        <v>408.89</v>
      </c>
      <c r="G7" s="16">
        <v>1246.9</v>
      </c>
      <c r="H7" s="17">
        <f t="shared" si="0"/>
        <v>0</v>
      </c>
      <c r="I7" s="17" t="s">
        <v>17</v>
      </c>
    </row>
    <row r="8" s="4" customFormat="1" ht="31" customHeight="1" spans="1:9">
      <c r="A8" s="20" t="s">
        <v>18</v>
      </c>
      <c r="B8" s="21" t="s">
        <v>19</v>
      </c>
      <c r="C8" s="21" t="s">
        <v>20</v>
      </c>
      <c r="D8" s="16">
        <v>10.13</v>
      </c>
      <c r="E8" s="18">
        <v>10.13</v>
      </c>
      <c r="F8" s="18"/>
      <c r="G8" s="18"/>
      <c r="H8" s="16">
        <f t="shared" si="0"/>
        <v>10.13</v>
      </c>
      <c r="I8" s="18"/>
    </row>
    <row r="9" s="4" customFormat="1" ht="31" customHeight="1" spans="1:9">
      <c r="A9" s="22"/>
      <c r="B9" s="21" t="s">
        <v>21</v>
      </c>
      <c r="C9" s="21" t="s">
        <v>22</v>
      </c>
      <c r="D9" s="16">
        <v>20.58</v>
      </c>
      <c r="E9" s="18">
        <v>20.58</v>
      </c>
      <c r="F9" s="18"/>
      <c r="G9" s="18"/>
      <c r="H9" s="16">
        <f t="shared" si="0"/>
        <v>20.58</v>
      </c>
      <c r="I9" s="18"/>
    </row>
    <row r="10" s="5" customFormat="1" ht="31" customHeight="1" spans="1:9">
      <c r="A10" s="22"/>
      <c r="B10" s="23" t="s">
        <v>23</v>
      </c>
      <c r="C10" s="23" t="s">
        <v>24</v>
      </c>
      <c r="D10" s="16">
        <v>1233.5</v>
      </c>
      <c r="E10" s="18">
        <v>1233.5</v>
      </c>
      <c r="F10" s="18"/>
      <c r="G10" s="18"/>
      <c r="H10" s="16">
        <f t="shared" si="0"/>
        <v>1233.5</v>
      </c>
      <c r="I10" s="18"/>
    </row>
    <row r="11" s="5" customFormat="1" ht="31" customHeight="1" spans="1:9">
      <c r="A11" s="22"/>
      <c r="B11" s="23" t="s">
        <v>25</v>
      </c>
      <c r="C11" s="23" t="s">
        <v>26</v>
      </c>
      <c r="D11" s="16">
        <v>335.68</v>
      </c>
      <c r="E11" s="18">
        <v>335.68</v>
      </c>
      <c r="F11" s="18"/>
      <c r="G11" s="18"/>
      <c r="H11" s="16">
        <f t="shared" si="0"/>
        <v>335.68</v>
      </c>
      <c r="I11" s="18"/>
    </row>
    <row r="12" s="5" customFormat="1" ht="31" customHeight="1" spans="1:9">
      <c r="A12" s="22"/>
      <c r="B12" s="24" t="s">
        <v>27</v>
      </c>
      <c r="C12" s="24" t="s">
        <v>27</v>
      </c>
      <c r="D12" s="16">
        <v>1740.95</v>
      </c>
      <c r="E12" s="18">
        <v>1740.95</v>
      </c>
      <c r="F12" s="18"/>
      <c r="G12" s="18"/>
      <c r="H12" s="16">
        <f t="shared" si="0"/>
        <v>1740.95</v>
      </c>
      <c r="I12" s="18"/>
    </row>
    <row r="13" s="5" customFormat="1" ht="31" customHeight="1" spans="1:9">
      <c r="A13" s="25"/>
      <c r="B13" s="26" t="s">
        <v>28</v>
      </c>
      <c r="C13" s="27"/>
      <c r="D13" s="16"/>
      <c r="E13" s="28"/>
      <c r="F13" s="18"/>
      <c r="G13" s="18"/>
      <c r="H13" s="17">
        <f>SUM(H8:H12)</f>
        <v>3340.84</v>
      </c>
      <c r="I13" s="18"/>
    </row>
    <row r="14" s="4" customFormat="1" ht="31" customHeight="1" spans="1:9">
      <c r="A14" s="18" t="s">
        <v>29</v>
      </c>
      <c r="B14" s="21" t="s">
        <v>30</v>
      </c>
      <c r="C14" s="29" t="s">
        <v>31</v>
      </c>
      <c r="D14" s="16">
        <v>495.52</v>
      </c>
      <c r="E14" s="18">
        <v>495.52</v>
      </c>
      <c r="F14" s="18"/>
      <c r="G14" s="18"/>
      <c r="H14" s="16">
        <f>E14</f>
        <v>495.52</v>
      </c>
      <c r="I14" s="18"/>
    </row>
    <row r="15" s="5" customFormat="1" ht="32" customHeight="1" spans="1:9">
      <c r="A15" s="18"/>
      <c r="B15" s="28" t="s">
        <v>32</v>
      </c>
      <c r="C15" s="28"/>
      <c r="D15" s="30"/>
      <c r="E15" s="30"/>
      <c r="F15" s="30"/>
      <c r="G15" s="30"/>
      <c r="H15" s="28">
        <v>495.52</v>
      </c>
      <c r="I15" s="30"/>
    </row>
  </sheetData>
  <mergeCells count="14">
    <mergeCell ref="A2:I2"/>
    <mergeCell ref="F4:G4"/>
    <mergeCell ref="A6:C6"/>
    <mergeCell ref="B13:C13"/>
    <mergeCell ref="B15:C15"/>
    <mergeCell ref="A4:A5"/>
    <mergeCell ref="A8:A13"/>
    <mergeCell ref="A14:A15"/>
    <mergeCell ref="B4:B5"/>
    <mergeCell ref="C4:C5"/>
    <mergeCell ref="D4:D5"/>
    <mergeCell ref="E4:E5"/>
    <mergeCell ref="H4:H5"/>
    <mergeCell ref="I4:I5"/>
  </mergeCells>
  <printOptions horizontalCentered="1"/>
  <pageMargins left="0.550694444444444" right="0.550694444444444" top="0.786805555555556" bottom="0.786805555555556" header="0.5" footer="0.5"/>
  <pageSetup paperSize="9" scale="8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长沙盛韵电子科技有限公司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下拨资金版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康文娟 192.168.0.17</dc:creator>
  <cp:lastModifiedBy>文印员2 null</cp:lastModifiedBy>
  <dcterms:created xsi:type="dcterms:W3CDTF">2021-08-10T16:48:00Z</dcterms:created>
  <cp:lastPrinted>2021-08-11T23:20:00Z</cp:lastPrinted>
  <dcterms:modified xsi:type="dcterms:W3CDTF">2024-01-03T05:50:20Z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  <property fmtid="{D5CDD505-2E9C-101B-9397-08002B2CF9AE}" pid="3" name="ICV">
    <vt:lpwstr>BCAC03966F714BF3B826A55BAE3729F0_12</vt:lpwstr>
  </property>
  <property fmtid="{D5CDD505-2E9C-101B-9397-08002B2CF9AE}" pid="4" name="KSOReadingLayout">
    <vt:bool>true</vt:bool>
  </property>
</Properties>
</file>