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事实无人抚养儿童生活补贴资金分配表" sheetId="2" r:id="rId1"/>
  </sheets>
  <calcPr calcId="144525"/>
</workbook>
</file>

<file path=xl/sharedStrings.xml><?xml version="1.0" encoding="utf-8"?>
<sst xmlns="http://schemas.openxmlformats.org/spreadsheetml/2006/main" count="21" uniqueCount="20">
  <si>
    <t>附件</t>
  </si>
  <si>
    <t>2023年事实无人抚养儿童生活补贴资金分配表</t>
  </si>
  <si>
    <t>单位：万元</t>
  </si>
  <si>
    <t>单  位</t>
  </si>
  <si>
    <t>事实无人抚养儿童人次</t>
  </si>
  <si>
    <t>按不低于散居孤儿标准50%
需资金数</t>
  </si>
  <si>
    <t>按散居孤儿标准
满额发放需资金数</t>
  </si>
  <si>
    <t>提标需增加
资金</t>
  </si>
  <si>
    <t>市级补助资金
（30%）</t>
  </si>
  <si>
    <t>原各地发放    平均标准</t>
  </si>
  <si>
    <t>1-12月所需资金</t>
  </si>
  <si>
    <t>发放标准</t>
  </si>
  <si>
    <t>岳阳楼区</t>
  </si>
  <si>
    <t>经济技术开发区</t>
  </si>
  <si>
    <t>南湖新区</t>
  </si>
  <si>
    <t>云溪区</t>
  </si>
  <si>
    <t>君山区</t>
  </si>
  <si>
    <t>屈原管理区</t>
  </si>
  <si>
    <t>合  计</t>
  </si>
  <si>
    <t>说明：1。人数系2023年1-9月系统调取数据；2。2023年省标准集中供养孤儿基本生活费最低生活保障标准为1500元/月/人，社会散居孤儿基本生活费最低生活保障标准为1100元/月/人，目前我市执行的标准为省级标准。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</si>
</sst>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0" sqref="A10"/>
    </sheetView>
  </sheetViews>
  <sheetFormatPr defaultColWidth="9" defaultRowHeight="13.5" outlineLevelCol="7"/>
  <cols>
    <col min="1" max="1" width="17.25" customWidth="1"/>
    <col min="2" max="3" width="15.125" customWidth="1"/>
    <col min="4" max="4" width="18.375" customWidth="1"/>
    <col min="5" max="5" width="15.125" customWidth="1"/>
    <col min="6" max="6" width="18.375" customWidth="1"/>
    <col min="7" max="8" width="15.125" customWidth="1"/>
  </cols>
  <sheetData>
    <row r="1" ht="26" customHeight="1" spans="1:1">
      <c r="A1" s="2" t="s">
        <v>0</v>
      </c>
    </row>
    <row r="2" ht="4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8" customHeight="1" spans="1:8">
      <c r="A3" s="4"/>
      <c r="B3" s="4"/>
      <c r="C3" s="4"/>
      <c r="D3" s="4"/>
      <c r="E3" s="4"/>
      <c r="F3" s="4"/>
      <c r="G3" s="4"/>
      <c r="H3" s="5" t="s">
        <v>2</v>
      </c>
    </row>
    <row r="4" s="1" customFormat="1" ht="40" customHeight="1" spans="1:8">
      <c r="A4" s="6" t="s">
        <v>3</v>
      </c>
      <c r="B4" s="6" t="s">
        <v>4</v>
      </c>
      <c r="C4" s="6" t="s">
        <v>5</v>
      </c>
      <c r="D4" s="6"/>
      <c r="E4" s="6" t="s">
        <v>6</v>
      </c>
      <c r="F4" s="6"/>
      <c r="G4" s="6" t="s">
        <v>7</v>
      </c>
      <c r="H4" s="7" t="s">
        <v>8</v>
      </c>
    </row>
    <row r="5" s="1" customFormat="1" ht="37" customHeight="1" spans="1:8">
      <c r="A5" s="6"/>
      <c r="B5" s="6"/>
      <c r="C5" s="6" t="s">
        <v>9</v>
      </c>
      <c r="D5" s="7" t="s">
        <v>10</v>
      </c>
      <c r="E5" s="6" t="s">
        <v>11</v>
      </c>
      <c r="F5" s="7" t="s">
        <v>10</v>
      </c>
      <c r="G5" s="6"/>
      <c r="H5" s="8"/>
    </row>
    <row r="6" s="1" customFormat="1" ht="37" customHeight="1" spans="1:8">
      <c r="A6" s="9" t="s">
        <v>12</v>
      </c>
      <c r="B6" s="9">
        <v>1274</v>
      </c>
      <c r="C6" s="9">
        <v>720</v>
      </c>
      <c r="D6" s="10">
        <f>B6*C6*0.0001</f>
        <v>91.728</v>
      </c>
      <c r="E6" s="9">
        <v>1100</v>
      </c>
      <c r="F6" s="10">
        <f>B6*E6*0.0001</f>
        <v>140.14</v>
      </c>
      <c r="G6" s="10">
        <f>F6-D6</f>
        <v>48.412</v>
      </c>
      <c r="H6" s="11">
        <v>14.52</v>
      </c>
    </row>
    <row r="7" s="1" customFormat="1" ht="37" customHeight="1" spans="1:8">
      <c r="A7" s="9" t="s">
        <v>13</v>
      </c>
      <c r="B7" s="9">
        <v>844</v>
      </c>
      <c r="C7" s="9">
        <v>720</v>
      </c>
      <c r="D7" s="10">
        <f t="shared" ref="D7:D12" si="0">B7*C7*0.0001</f>
        <v>60.768</v>
      </c>
      <c r="E7" s="9">
        <v>1100</v>
      </c>
      <c r="F7" s="10">
        <f t="shared" ref="F7:F12" si="1">B7*E7*0.0001</f>
        <v>92.84</v>
      </c>
      <c r="G7" s="10">
        <f t="shared" ref="G7:G12" si="2">F7-D7</f>
        <v>32.072</v>
      </c>
      <c r="H7" s="11">
        <v>9.62</v>
      </c>
    </row>
    <row r="8" s="1" customFormat="1" ht="37" customHeight="1" spans="1:8">
      <c r="A8" s="9" t="s">
        <v>14</v>
      </c>
      <c r="B8" s="9">
        <v>219</v>
      </c>
      <c r="C8" s="9">
        <v>680</v>
      </c>
      <c r="D8" s="10">
        <f t="shared" si="0"/>
        <v>14.892</v>
      </c>
      <c r="E8" s="9">
        <v>1100</v>
      </c>
      <c r="F8" s="10">
        <f t="shared" si="1"/>
        <v>24.09</v>
      </c>
      <c r="G8" s="10">
        <f t="shared" si="2"/>
        <v>9.198</v>
      </c>
      <c r="H8" s="11">
        <v>2.76</v>
      </c>
    </row>
    <row r="9" s="1" customFormat="1" ht="37" customHeight="1" spans="1:8">
      <c r="A9" s="9" t="s">
        <v>15</v>
      </c>
      <c r="B9" s="9">
        <v>263</v>
      </c>
      <c r="C9" s="9">
        <v>680</v>
      </c>
      <c r="D9" s="10">
        <f t="shared" si="0"/>
        <v>17.884</v>
      </c>
      <c r="E9" s="9">
        <v>1100</v>
      </c>
      <c r="F9" s="10">
        <f t="shared" si="1"/>
        <v>28.93</v>
      </c>
      <c r="G9" s="10">
        <f t="shared" si="2"/>
        <v>11.046</v>
      </c>
      <c r="H9" s="11">
        <v>3.31</v>
      </c>
    </row>
    <row r="10" s="1" customFormat="1" ht="37" customHeight="1" spans="1:8">
      <c r="A10" s="9" t="s">
        <v>16</v>
      </c>
      <c r="B10" s="9">
        <v>1358</v>
      </c>
      <c r="C10" s="9">
        <v>720</v>
      </c>
      <c r="D10" s="10">
        <f t="shared" si="0"/>
        <v>97.776</v>
      </c>
      <c r="E10" s="9">
        <v>1100</v>
      </c>
      <c r="F10" s="10">
        <f t="shared" si="1"/>
        <v>149.38</v>
      </c>
      <c r="G10" s="10">
        <f t="shared" si="2"/>
        <v>51.604</v>
      </c>
      <c r="H10" s="11">
        <v>15.48</v>
      </c>
    </row>
    <row r="11" s="1" customFormat="1" ht="37" customHeight="1" spans="1:8">
      <c r="A11" s="9" t="s">
        <v>17</v>
      </c>
      <c r="B11" s="9">
        <v>258</v>
      </c>
      <c r="C11" s="9">
        <v>720</v>
      </c>
      <c r="D11" s="10">
        <f t="shared" si="0"/>
        <v>18.576</v>
      </c>
      <c r="E11" s="9">
        <v>1100</v>
      </c>
      <c r="F11" s="10">
        <f t="shared" si="1"/>
        <v>28.38</v>
      </c>
      <c r="G11" s="10">
        <f t="shared" si="2"/>
        <v>9.804</v>
      </c>
      <c r="H11" s="11">
        <v>2.94</v>
      </c>
    </row>
    <row r="12" s="1" customFormat="1" ht="37" customHeight="1" spans="1:8">
      <c r="A12" s="9" t="s">
        <v>18</v>
      </c>
      <c r="B12" s="9">
        <f>SUM(B6:B11)</f>
        <v>4216</v>
      </c>
      <c r="C12" s="9"/>
      <c r="D12" s="10">
        <v>301.63</v>
      </c>
      <c r="E12" s="9"/>
      <c r="F12" s="10">
        <f>SUM(F6:F11)</f>
        <v>463.76</v>
      </c>
      <c r="G12" s="12">
        <v>162.13</v>
      </c>
      <c r="H12" s="11">
        <v>48.63</v>
      </c>
    </row>
    <row r="13" s="1" customFormat="1" ht="42" customHeight="1" spans="1:8">
      <c r="A13" s="13" t="s">
        <v>19</v>
      </c>
      <c r="B13" s="13"/>
      <c r="C13" s="13"/>
      <c r="D13" s="13"/>
      <c r="E13" s="13"/>
      <c r="F13" s="13"/>
      <c r="G13" s="13"/>
      <c r="H13" s="13"/>
    </row>
  </sheetData>
  <mergeCells count="8">
    <mergeCell ref="A2:H2"/>
    <mergeCell ref="C4:D4"/>
    <mergeCell ref="E4:F4"/>
    <mergeCell ref="A13:H13"/>
    <mergeCell ref="A4:A5"/>
    <mergeCell ref="B4:B5"/>
    <mergeCell ref="G4:G5"/>
    <mergeCell ref="H4:H5"/>
  </mergeCells>
  <printOptions horizontalCentered="1"/>
  <pageMargins left="0.590277777777778" right="0.590277777777778" top="0.708333333333333" bottom="0.708333333333333" header="0.472222222222222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2023年事实无人抚养儿童生活补贴资金分配表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yyadmin</dc:creator>
  <cp:lastModifiedBy>weny2</cp:lastModifiedBy>
  <dcterms:created xsi:type="dcterms:W3CDTF">2023-10-10T19:18:00Z</dcterms:created>
  <dcterms:modified xsi:type="dcterms:W3CDTF">2023-11-24T01:50:12Z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699DF09ABC05462EBFF3D327E42BCB97</vt:lpwstr>
  </property>
</Properties>
</file>