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750" activeTab="2"/>
  </bookViews>
  <sheets>
    <sheet name="1" sheetId="1" r:id="rId1"/>
    <sheet name="2" sheetId="2" r:id="rId2"/>
    <sheet name="3" sheetId="3" r:id="rId3"/>
  </sheets>
  <calcPr calcId="144525"/>
</workbook>
</file>

<file path=xl/sharedStrings.xml><?xml version="1.0" encoding="utf-8"?>
<sst xmlns="http://schemas.openxmlformats.org/spreadsheetml/2006/main" count="64" uniqueCount="36">
  <si>
    <t>附件1</t>
  </si>
  <si>
    <t>2023年城市燃气管道等老化更新改造和保障性安居工程专项第二批中央预算内
资金明细表（城市燃气管道等老化更新改造）</t>
  </si>
  <si>
    <t>县市区</t>
  </si>
  <si>
    <t>项目名称</t>
  </si>
  <si>
    <t>金额
（万元）</t>
  </si>
  <si>
    <t>功能科目编码</t>
  </si>
  <si>
    <t>功能科目</t>
  </si>
  <si>
    <t>政府经济科目编码</t>
  </si>
  <si>
    <t>政府经济科目</t>
  </si>
  <si>
    <t>岳阳楼区</t>
  </si>
  <si>
    <t>岳阳楼区康岳片区一区燃气管道等老化更新改造建设项目</t>
  </si>
  <si>
    <r>
      <t>其他</t>
    </r>
    <r>
      <rPr>
        <sz val="10"/>
        <color theme="1"/>
        <rFont val="仿宋_GB2312"/>
        <charset val="134"/>
      </rPr>
      <t>保障性安居
工程支出</t>
    </r>
  </si>
  <si>
    <t>机关资本性支（二）</t>
  </si>
  <si>
    <t>附件2</t>
  </si>
  <si>
    <t>2023年城市燃气管道等老化更新改造和保障性安居工程专项第二批中央预算内
资金明细表（城镇老旧小区改造配套基础设施建设）</t>
  </si>
  <si>
    <t>岳阳楼区枫桥湖街道老旧小区改造配套基础设施建设项目</t>
  </si>
  <si>
    <t>老旧小区改造</t>
  </si>
  <si>
    <t>机关资本性支出（二）</t>
  </si>
  <si>
    <t>岳阳楼区万家坡太子庙社区老旧小区改造配套基础设施建设项目</t>
  </si>
  <si>
    <t>小      计</t>
  </si>
  <si>
    <t>南湖新区</t>
  </si>
  <si>
    <t>南湖新区渔光社区巴陵石化老旧小区改造配套基础设施建设项目</t>
  </si>
  <si>
    <t>屈原管理区</t>
  </si>
  <si>
    <t>屈原管理区天问街道办事处天问市场小区老旧小区改造配套基础设施建设项目</t>
  </si>
  <si>
    <t>屈原管理区党校老旧小区改造配套基础设施建设项目</t>
  </si>
  <si>
    <t>君山区</t>
  </si>
  <si>
    <t>君山区永康小区，大市场居民区老旧小区基础设施建设项目</t>
  </si>
  <si>
    <t>合         计</t>
  </si>
  <si>
    <t>附件3</t>
  </si>
  <si>
    <t>2023年城市燃气管道等老化更新改造和保障性安居工程专项第二批中央预算内
资金明细表（棚户区改造和公租房配套基础设施建设）</t>
  </si>
  <si>
    <t>金额（万元）</t>
  </si>
  <si>
    <t>云溪区</t>
  </si>
  <si>
    <t>岳阳市云溪区卫健局文苑北路、云街办公租房配套基础设施建设项目</t>
  </si>
  <si>
    <r>
      <t>其他</t>
    </r>
    <r>
      <rPr>
        <sz val="11"/>
        <color theme="1"/>
        <rFont val="仿宋_GB2312"/>
        <charset val="134"/>
      </rPr>
      <t>保障性安居工程支出</t>
    </r>
  </si>
  <si>
    <t>岳阳市云溪区云街办文苑北路公租房配套设施建设项目</t>
  </si>
  <si>
    <t>合          计</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</si>
</sst>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33">
    <font>
      <sz val="11"/>
      <color theme="1"/>
      <name val="宋体"/>
      <charset val="134"/>
      <scheme val="minor"/>
    </font>
    <font>
      <b/>
      <sz val="11"/>
      <color theme="1"/>
      <name val="仿宋_GB2312"/>
      <charset val="134"/>
    </font>
    <font>
      <sz val="11"/>
      <color theme="1"/>
      <name val="仿宋_GB2312"/>
      <charset val="134"/>
    </font>
    <font>
      <sz val="16"/>
      <color theme="1"/>
      <name val="黑体"/>
      <charset val="134"/>
    </font>
    <font>
      <sz val="10"/>
      <name val="Times New Roman"/>
      <charset val="134"/>
    </font>
    <font>
      <sz val="20"/>
      <color theme="1"/>
      <name val="方正小标宋简体"/>
      <charset val="134"/>
    </font>
    <font>
      <b/>
      <sz val="11"/>
      <name val="仿宋_GB2312"/>
      <charset val="134"/>
    </font>
    <font>
      <sz val="11"/>
      <name val="仿宋_GB2312"/>
      <charset val="134"/>
    </font>
    <font>
      <b/>
      <sz val="12"/>
      <name val="仿宋_GB2312"/>
      <charset val="134"/>
    </font>
    <font>
      <sz val="10"/>
      <name val="仿宋_GB2312"/>
      <charset val="134"/>
    </font>
    <font>
      <b/>
      <sz val="13"/>
      <color theme="3"/>
      <name val="宋体"/>
      <charset val="134"/>
      <scheme val="minor"/>
    </font>
    <font>
      <sz val="11"/>
      <color rgb="FFFF0000"/>
      <name val="宋体"/>
      <charset val="0"/>
      <scheme val="minor"/>
    </font>
    <font>
      <b/>
      <sz val="15"/>
      <color theme="3"/>
      <name val="宋体"/>
      <charset val="134"/>
      <scheme val="minor"/>
    </font>
    <font>
      <b/>
      <sz val="18"/>
      <color theme="3"/>
      <name val="宋体"/>
      <charset val="134"/>
      <scheme val="minor"/>
    </font>
    <font>
      <u/>
      <sz val="11"/>
      <color rgb="FF0000FF"/>
      <name val="宋体"/>
      <charset val="0"/>
      <scheme val="minor"/>
    </font>
    <font>
      <sz val="12"/>
      <name val="宋体"/>
      <charset val="134"/>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0000"/>
      <name val="宋体"/>
      <charset val="134"/>
    </font>
    <font>
      <b/>
      <sz val="11"/>
      <color rgb="FF3F3F3F"/>
      <name val="宋体"/>
      <charset val="0"/>
      <scheme val="minor"/>
    </font>
    <font>
      <i/>
      <sz val="11"/>
      <color rgb="FF7F7F7F"/>
      <name val="宋体"/>
      <charset val="0"/>
      <scheme val="minor"/>
    </font>
    <font>
      <u/>
      <sz val="11"/>
      <color rgb="FF800080"/>
      <name val="宋体"/>
      <charset val="0"/>
      <scheme val="minor"/>
    </font>
    <font>
      <sz val="11"/>
      <color theme="1"/>
      <name val="Tahoma"/>
      <charset val="134"/>
    </font>
    <font>
      <b/>
      <sz val="11"/>
      <color theme="1"/>
      <name val="宋体"/>
      <charset val="0"/>
      <scheme val="minor"/>
    </font>
    <font>
      <sz val="11"/>
      <color rgb="FF006100"/>
      <name val="宋体"/>
      <charset val="0"/>
      <scheme val="minor"/>
    </font>
    <font>
      <sz val="10"/>
      <color theme="1"/>
      <name val="仿宋_GB2312"/>
      <charset val="134"/>
    </font>
  </fonts>
  <fills count="33">
    <fill>
      <patternFill patternType="none"/>
    </fill>
    <fill>
      <patternFill patternType="gray125"/>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s>
  <cellStyleXfs count="59">
    <xf numFmtId="0" fontId="0" fillId="0" borderId="0"/>
    <xf numFmtId="42" fontId="0" fillId="0" borderId="0" applyFont="0" applyFill="0" applyBorder="0" applyAlignment="0" applyProtection="0">
      <alignment vertical="center"/>
    </xf>
    <xf numFmtId="0" fontId="16" fillId="19" borderId="0" applyNumberFormat="0" applyBorder="0" applyAlignment="0" applyProtection="0">
      <alignment vertical="center"/>
    </xf>
    <xf numFmtId="0" fontId="22" fillId="15"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10" borderId="0" applyNumberFormat="0" applyBorder="0" applyAlignment="0" applyProtection="0">
      <alignment vertical="center"/>
    </xf>
    <xf numFmtId="0" fontId="18" fillId="6" borderId="0" applyNumberFormat="0" applyBorder="0" applyAlignment="0" applyProtection="0">
      <alignment vertical="center"/>
    </xf>
    <xf numFmtId="43" fontId="0" fillId="0" borderId="0" applyFont="0" applyFill="0" applyBorder="0" applyAlignment="0" applyProtection="0">
      <alignment vertical="center"/>
    </xf>
    <xf numFmtId="0" fontId="20" fillId="22" borderId="0" applyNumberFormat="0" applyBorder="0" applyAlignment="0" applyProtection="0">
      <alignment vertical="center"/>
    </xf>
    <xf numFmtId="0" fontId="14" fillId="0" borderId="0" applyNumberForma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2" borderId="8" applyNumberFormat="0" applyFont="0" applyAlignment="0" applyProtection="0">
      <alignment vertical="center"/>
    </xf>
    <xf numFmtId="0" fontId="20" fillId="14" borderId="0" applyNumberFormat="0" applyBorder="0" applyAlignment="0" applyProtection="0">
      <alignment vertical="center"/>
    </xf>
    <xf numFmtId="0" fontId="17"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5" fillId="0" borderId="0">
      <alignment vertical="center"/>
    </xf>
    <xf numFmtId="0" fontId="27" fillId="0" borderId="0" applyNumberFormat="0" applyFill="0" applyBorder="0" applyAlignment="0" applyProtection="0">
      <alignment vertical="center"/>
    </xf>
    <xf numFmtId="0" fontId="0" fillId="0" borderId="0">
      <alignment vertical="center"/>
    </xf>
    <xf numFmtId="0" fontId="12" fillId="0" borderId="7" applyNumberFormat="0" applyFill="0" applyAlignment="0" applyProtection="0">
      <alignment vertical="center"/>
    </xf>
    <xf numFmtId="0" fontId="10" fillId="0" borderId="7" applyNumberFormat="0" applyFill="0" applyAlignment="0" applyProtection="0">
      <alignment vertical="center"/>
    </xf>
    <xf numFmtId="0" fontId="20" fillId="21" borderId="0" applyNumberFormat="0" applyBorder="0" applyAlignment="0" applyProtection="0">
      <alignment vertical="center"/>
    </xf>
    <xf numFmtId="0" fontId="17" fillId="0" borderId="14" applyNumberFormat="0" applyFill="0" applyAlignment="0" applyProtection="0">
      <alignment vertical="center"/>
    </xf>
    <xf numFmtId="0" fontId="20" fillId="13" borderId="0" applyNumberFormat="0" applyBorder="0" applyAlignment="0" applyProtection="0">
      <alignment vertical="center"/>
    </xf>
    <xf numFmtId="0" fontId="26" fillId="18" borderId="12" applyNumberFormat="0" applyAlignment="0" applyProtection="0">
      <alignment vertical="center"/>
    </xf>
    <xf numFmtId="0" fontId="0" fillId="0" borderId="0">
      <alignment vertical="center"/>
    </xf>
    <xf numFmtId="0" fontId="23" fillId="18" borderId="10" applyNumberFormat="0" applyAlignment="0" applyProtection="0">
      <alignment vertical="center"/>
    </xf>
    <xf numFmtId="0" fontId="19" fillId="9" borderId="9" applyNumberFormat="0" applyAlignment="0" applyProtection="0">
      <alignment vertical="center"/>
    </xf>
    <xf numFmtId="0" fontId="16" fillId="32" borderId="0" applyNumberFormat="0" applyBorder="0" applyAlignment="0" applyProtection="0">
      <alignment vertical="center"/>
    </xf>
    <xf numFmtId="0" fontId="20" fillId="28" borderId="0" applyNumberFormat="0" applyBorder="0" applyAlignment="0" applyProtection="0">
      <alignment vertical="center"/>
    </xf>
    <xf numFmtId="0" fontId="24" fillId="0" borderId="11" applyNumberFormat="0" applyFill="0" applyAlignment="0" applyProtection="0">
      <alignment vertical="center"/>
    </xf>
    <xf numFmtId="0" fontId="30" fillId="0" borderId="13" applyNumberFormat="0" applyFill="0" applyAlignment="0" applyProtection="0">
      <alignment vertical="center"/>
    </xf>
    <xf numFmtId="0" fontId="31" fillId="31" borderId="0" applyNumberFormat="0" applyBorder="0" applyAlignment="0" applyProtection="0">
      <alignment vertical="center"/>
    </xf>
    <xf numFmtId="0" fontId="21" fillId="12" borderId="0" applyNumberFormat="0" applyBorder="0" applyAlignment="0" applyProtection="0">
      <alignment vertical="center"/>
    </xf>
    <xf numFmtId="0" fontId="16" fillId="17" borderId="0" applyNumberFormat="0" applyBorder="0" applyAlignment="0" applyProtection="0">
      <alignment vertical="center"/>
    </xf>
    <xf numFmtId="0" fontId="20" fillId="25" borderId="0" applyNumberFormat="0" applyBorder="0" applyAlignment="0" applyProtection="0">
      <alignment vertical="center"/>
    </xf>
    <xf numFmtId="0" fontId="16" fillId="16" borderId="0" applyNumberFormat="0" applyBorder="0" applyAlignment="0" applyProtection="0">
      <alignment vertical="center"/>
    </xf>
    <xf numFmtId="0" fontId="16" fillId="8" borderId="0" applyNumberFormat="0" applyBorder="0" applyAlignment="0" applyProtection="0">
      <alignment vertical="center"/>
    </xf>
    <xf numFmtId="0" fontId="16" fillId="30" borderId="0" applyNumberFormat="0" applyBorder="0" applyAlignment="0" applyProtection="0">
      <alignment vertical="center"/>
    </xf>
    <xf numFmtId="0" fontId="16" fillId="5" borderId="0" applyNumberFormat="0" applyBorder="0" applyAlignment="0" applyProtection="0">
      <alignment vertical="center"/>
    </xf>
    <xf numFmtId="0" fontId="20" fillId="24" borderId="0" applyNumberFormat="0" applyBorder="0" applyAlignment="0" applyProtection="0">
      <alignment vertical="center"/>
    </xf>
    <xf numFmtId="0" fontId="20" fillId="27" borderId="0" applyNumberFormat="0" applyBorder="0" applyAlignment="0" applyProtection="0">
      <alignment vertical="center"/>
    </xf>
    <xf numFmtId="0" fontId="16" fillId="29" borderId="0" applyNumberFormat="0" applyBorder="0" applyAlignment="0" applyProtection="0">
      <alignment vertical="center"/>
    </xf>
    <xf numFmtId="0" fontId="16" fillId="4" borderId="0" applyNumberFormat="0" applyBorder="0" applyAlignment="0" applyProtection="0">
      <alignment vertical="center"/>
    </xf>
    <xf numFmtId="0" fontId="20" fillId="23" borderId="0" applyNumberFormat="0" applyBorder="0" applyAlignment="0" applyProtection="0">
      <alignment vertical="center"/>
    </xf>
    <xf numFmtId="0" fontId="16" fillId="7" borderId="0" applyNumberFormat="0" applyBorder="0" applyAlignment="0" applyProtection="0">
      <alignment vertical="center"/>
    </xf>
    <xf numFmtId="0" fontId="20" fillId="20" borderId="0" applyNumberFormat="0" applyBorder="0" applyAlignment="0" applyProtection="0">
      <alignment vertical="center"/>
    </xf>
    <xf numFmtId="0" fontId="20" fillId="26" borderId="0" applyNumberFormat="0" applyBorder="0" applyAlignment="0" applyProtection="0">
      <alignment vertical="center"/>
    </xf>
    <xf numFmtId="0" fontId="16" fillId="3" borderId="0" applyNumberFormat="0" applyBorder="0" applyAlignment="0" applyProtection="0">
      <alignment vertical="center"/>
    </xf>
    <xf numFmtId="0" fontId="20" fillId="11" borderId="0" applyNumberFormat="0" applyBorder="0" applyAlignment="0" applyProtection="0">
      <alignment vertical="center"/>
    </xf>
    <xf numFmtId="0" fontId="29" fillId="0" borderId="0"/>
    <xf numFmtId="0" fontId="15" fillId="0" borderId="0">
      <alignment vertical="center"/>
    </xf>
    <xf numFmtId="0" fontId="0" fillId="0" borderId="0">
      <alignment vertical="center"/>
    </xf>
    <xf numFmtId="0" fontId="15" fillId="0" borderId="0">
      <alignment vertical="center"/>
    </xf>
    <xf numFmtId="0" fontId="25" fillId="0" borderId="0">
      <protection locked="0"/>
    </xf>
    <xf numFmtId="0" fontId="15" fillId="0" borderId="0">
      <alignment vertical="center"/>
    </xf>
  </cellStyleXfs>
  <cellXfs count="24">
    <xf numFmtId="0" fontId="0" fillId="0" borderId="0" xfId="0"/>
    <xf numFmtId="0" fontId="1" fillId="0" borderId="0" xfId="0" applyFont="1"/>
    <xf numFmtId="0" fontId="2" fillId="0" borderId="0" xfId="0" applyFont="1"/>
    <xf numFmtId="0" fontId="3" fillId="0" borderId="0" xfId="0" applyFont="1" applyAlignment="1">
      <alignment horizontal="left" vertical="center"/>
    </xf>
    <xf numFmtId="0" fontId="4" fillId="0" borderId="0" xfId="0" applyFont="1" applyFill="1" applyAlignment="1">
      <alignment vertical="center" wrapText="1"/>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2" fillId="0" borderId="0" xfId="0" applyFont="1"/>
    <xf numFmtId="0" fontId="7" fillId="0" borderId="6"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6"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2" fillId="0" borderId="1" xfId="0" applyFont="1" applyBorder="1"/>
    <xf numFmtId="0" fontId="1" fillId="0" borderId="0" xfId="0" applyFont="1"/>
    <xf numFmtId="0" fontId="2" fillId="0" borderId="0" xfId="0" applyFont="1"/>
    <xf numFmtId="0" fontId="4" fillId="0" borderId="0" xfId="0" applyFont="1" applyFill="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cellXfs>
  <cellStyles count="5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 35" xfId="11"/>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常规 124" xfId="19"/>
    <cellStyle name="解释性文本" xfId="20" builtinId="53"/>
    <cellStyle name="常规 8" xfId="21"/>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常规 2 2 17" xfId="28"/>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常规 4" xfId="53"/>
    <cellStyle name="常规 2" xfId="54"/>
    <cellStyle name="常规 11" xfId="55"/>
    <cellStyle name="常规 2 4" xfId="56"/>
    <cellStyle name="常规 7" xfId="57"/>
    <cellStyle name="常规 3" xfId="58"/>
  </cellStyles>
  <tableStyles count="0" defaultTableStyle="TableStyleMedium2" defaultPivotStyle="PivotStyleMedium9"/>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4"/>
  <sheetViews>
    <sheetView zoomScale="115" zoomScaleNormal="115" workbookViewId="0">
      <selection activeCell="H12" sqref="H12"/>
    </sheetView>
  </sheetViews>
  <sheetFormatPr defaultColWidth="9" defaultRowHeight="13.5" outlineLevelRow="3" outlineLevelCol="6"/>
  <cols>
    <col min="1" max="1" width="10" style="21" customWidth="1"/>
    <col min="2" max="2" width="46.7416666666667" style="4" customWidth="1"/>
    <col min="3" max="3" width="11.1916666666667" customWidth="1"/>
    <col min="4" max="4" width="14.8833333333333" customWidth="1"/>
    <col min="5" max="5" width="15.4333333333333" customWidth="1"/>
    <col min="6" max="6" width="18.6916666666667" customWidth="1"/>
    <col min="7" max="7" width="18.5833333333333" customWidth="1"/>
    <col min="234" max="234" width="13.625" customWidth="1"/>
    <col min="235" max="235" width="18" customWidth="1"/>
    <col min="236" max="236" width="44.125" customWidth="1"/>
    <col min="237" max="237" width="15.5" customWidth="1"/>
    <col min="239" max="239" width="11.75" customWidth="1"/>
    <col min="490" max="490" width="13.625" customWidth="1"/>
    <col min="491" max="491" width="18" customWidth="1"/>
    <col min="492" max="492" width="44.125" customWidth="1"/>
    <col min="493" max="493" width="15.5" customWidth="1"/>
    <col min="495" max="495" width="11.75" customWidth="1"/>
    <col min="746" max="746" width="13.625" customWidth="1"/>
    <col min="747" max="747" width="18" customWidth="1"/>
    <col min="748" max="748" width="44.125" customWidth="1"/>
    <col min="749" max="749" width="15.5" customWidth="1"/>
    <col min="751" max="751" width="11.75" customWidth="1"/>
    <col min="1002" max="1002" width="13.625" customWidth="1"/>
    <col min="1003" max="1003" width="18" customWidth="1"/>
    <col min="1004" max="1004" width="44.125" customWidth="1"/>
    <col min="1005" max="1005" width="15.5" customWidth="1"/>
    <col min="1007" max="1007" width="11.75" customWidth="1"/>
    <col min="1258" max="1258" width="13.625" customWidth="1"/>
    <col min="1259" max="1259" width="18" customWidth="1"/>
    <col min="1260" max="1260" width="44.125" customWidth="1"/>
    <col min="1261" max="1261" width="15.5" customWidth="1"/>
    <col min="1263" max="1263" width="11.75" customWidth="1"/>
    <col min="1514" max="1514" width="13.625" customWidth="1"/>
    <col min="1515" max="1515" width="18" customWidth="1"/>
    <col min="1516" max="1516" width="44.125" customWidth="1"/>
    <col min="1517" max="1517" width="15.5" customWidth="1"/>
    <col min="1519" max="1519" width="11.75" customWidth="1"/>
    <col min="1770" max="1770" width="13.625" customWidth="1"/>
    <col min="1771" max="1771" width="18" customWidth="1"/>
    <col min="1772" max="1772" width="44.125" customWidth="1"/>
    <col min="1773" max="1773" width="15.5" customWidth="1"/>
    <col min="1775" max="1775" width="11.75" customWidth="1"/>
    <col min="2026" max="2026" width="13.625" customWidth="1"/>
    <col min="2027" max="2027" width="18" customWidth="1"/>
    <col min="2028" max="2028" width="44.125" customWidth="1"/>
    <col min="2029" max="2029" width="15.5" customWidth="1"/>
    <col min="2031" max="2031" width="11.75" customWidth="1"/>
    <col min="2282" max="2282" width="13.625" customWidth="1"/>
    <col min="2283" max="2283" width="18" customWidth="1"/>
    <col min="2284" max="2284" width="44.125" customWidth="1"/>
    <col min="2285" max="2285" width="15.5" customWidth="1"/>
    <col min="2287" max="2287" width="11.75" customWidth="1"/>
    <col min="2538" max="2538" width="13.625" customWidth="1"/>
    <col min="2539" max="2539" width="18" customWidth="1"/>
    <col min="2540" max="2540" width="44.125" customWidth="1"/>
    <col min="2541" max="2541" width="15.5" customWidth="1"/>
    <col min="2543" max="2543" width="11.75" customWidth="1"/>
    <col min="2794" max="2794" width="13.625" customWidth="1"/>
    <col min="2795" max="2795" width="18" customWidth="1"/>
    <col min="2796" max="2796" width="44.125" customWidth="1"/>
    <col min="2797" max="2797" width="15.5" customWidth="1"/>
    <col min="2799" max="2799" width="11.75" customWidth="1"/>
    <col min="3050" max="3050" width="13.625" customWidth="1"/>
    <col min="3051" max="3051" width="18" customWidth="1"/>
    <col min="3052" max="3052" width="44.125" customWidth="1"/>
    <col min="3053" max="3053" width="15.5" customWidth="1"/>
    <col min="3055" max="3055" width="11.75" customWidth="1"/>
    <col min="3306" max="3306" width="13.625" customWidth="1"/>
    <col min="3307" max="3307" width="18" customWidth="1"/>
    <col min="3308" max="3308" width="44.125" customWidth="1"/>
    <col min="3309" max="3309" width="15.5" customWidth="1"/>
    <col min="3311" max="3311" width="11.75" customWidth="1"/>
    <col min="3562" max="3562" width="13.625" customWidth="1"/>
    <col min="3563" max="3563" width="18" customWidth="1"/>
    <col min="3564" max="3564" width="44.125" customWidth="1"/>
    <col min="3565" max="3565" width="15.5" customWidth="1"/>
    <col min="3567" max="3567" width="11.75" customWidth="1"/>
    <col min="3818" max="3818" width="13.625" customWidth="1"/>
    <col min="3819" max="3819" width="18" customWidth="1"/>
    <col min="3820" max="3820" width="44.125" customWidth="1"/>
    <col min="3821" max="3821" width="15.5" customWidth="1"/>
    <col min="3823" max="3823" width="11.75" customWidth="1"/>
    <col min="4074" max="4074" width="13.625" customWidth="1"/>
    <col min="4075" max="4075" width="18" customWidth="1"/>
    <col min="4076" max="4076" width="44.125" customWidth="1"/>
    <col min="4077" max="4077" width="15.5" customWidth="1"/>
    <col min="4079" max="4079" width="11.75" customWidth="1"/>
    <col min="4330" max="4330" width="13.625" customWidth="1"/>
    <col min="4331" max="4331" width="18" customWidth="1"/>
    <col min="4332" max="4332" width="44.125" customWidth="1"/>
    <col min="4333" max="4333" width="15.5" customWidth="1"/>
    <col min="4335" max="4335" width="11.75" customWidth="1"/>
    <col min="4586" max="4586" width="13.625" customWidth="1"/>
    <col min="4587" max="4587" width="18" customWidth="1"/>
    <col min="4588" max="4588" width="44.125" customWidth="1"/>
    <col min="4589" max="4589" width="15.5" customWidth="1"/>
    <col min="4591" max="4591" width="11.75" customWidth="1"/>
    <col min="4842" max="4842" width="13.625" customWidth="1"/>
    <col min="4843" max="4843" width="18" customWidth="1"/>
    <col min="4844" max="4844" width="44.125" customWidth="1"/>
    <col min="4845" max="4845" width="15.5" customWidth="1"/>
    <col min="4847" max="4847" width="11.75" customWidth="1"/>
    <col min="5098" max="5098" width="13.625" customWidth="1"/>
    <col min="5099" max="5099" width="18" customWidth="1"/>
    <col min="5100" max="5100" width="44.125" customWidth="1"/>
    <col min="5101" max="5101" width="15.5" customWidth="1"/>
    <col min="5103" max="5103" width="11.75" customWidth="1"/>
    <col min="5354" max="5354" width="13.625" customWidth="1"/>
    <col min="5355" max="5355" width="18" customWidth="1"/>
    <col min="5356" max="5356" width="44.125" customWidth="1"/>
    <col min="5357" max="5357" width="15.5" customWidth="1"/>
    <col min="5359" max="5359" width="11.75" customWidth="1"/>
    <col min="5610" max="5610" width="13.625" customWidth="1"/>
    <col min="5611" max="5611" width="18" customWidth="1"/>
    <col min="5612" max="5612" width="44.125" customWidth="1"/>
    <col min="5613" max="5613" width="15.5" customWidth="1"/>
    <col min="5615" max="5615" width="11.75" customWidth="1"/>
    <col min="5866" max="5866" width="13.625" customWidth="1"/>
    <col min="5867" max="5867" width="18" customWidth="1"/>
    <col min="5868" max="5868" width="44.125" customWidth="1"/>
    <col min="5869" max="5869" width="15.5" customWidth="1"/>
    <col min="5871" max="5871" width="11.75" customWidth="1"/>
    <col min="6122" max="6122" width="13.625" customWidth="1"/>
    <col min="6123" max="6123" width="18" customWidth="1"/>
    <col min="6124" max="6124" width="44.125" customWidth="1"/>
    <col min="6125" max="6125" width="15.5" customWidth="1"/>
    <col min="6127" max="6127" width="11.75" customWidth="1"/>
    <col min="6378" max="6378" width="13.625" customWidth="1"/>
    <col min="6379" max="6379" width="18" customWidth="1"/>
    <col min="6380" max="6380" width="44.125" customWidth="1"/>
    <col min="6381" max="6381" width="15.5" customWidth="1"/>
    <col min="6383" max="6383" width="11.75" customWidth="1"/>
    <col min="6634" max="6634" width="13.625" customWidth="1"/>
    <col min="6635" max="6635" width="18" customWidth="1"/>
    <col min="6636" max="6636" width="44.125" customWidth="1"/>
    <col min="6637" max="6637" width="15.5" customWidth="1"/>
    <col min="6639" max="6639" width="11.75" customWidth="1"/>
    <col min="6890" max="6890" width="13.625" customWidth="1"/>
    <col min="6891" max="6891" width="18" customWidth="1"/>
    <col min="6892" max="6892" width="44.125" customWidth="1"/>
    <col min="6893" max="6893" width="15.5" customWidth="1"/>
    <col min="6895" max="6895" width="11.75" customWidth="1"/>
    <col min="7146" max="7146" width="13.625" customWidth="1"/>
    <col min="7147" max="7147" width="18" customWidth="1"/>
    <col min="7148" max="7148" width="44.125" customWidth="1"/>
    <col min="7149" max="7149" width="15.5" customWidth="1"/>
    <col min="7151" max="7151" width="11.75" customWidth="1"/>
    <col min="7402" max="7402" width="13.625" customWidth="1"/>
    <col min="7403" max="7403" width="18" customWidth="1"/>
    <col min="7404" max="7404" width="44.125" customWidth="1"/>
    <col min="7405" max="7405" width="15.5" customWidth="1"/>
    <col min="7407" max="7407" width="11.75" customWidth="1"/>
    <col min="7658" max="7658" width="13.625" customWidth="1"/>
    <col min="7659" max="7659" width="18" customWidth="1"/>
    <col min="7660" max="7660" width="44.125" customWidth="1"/>
    <col min="7661" max="7661" width="15.5" customWidth="1"/>
    <col min="7663" max="7663" width="11.75" customWidth="1"/>
    <col min="7914" max="7914" width="13.625" customWidth="1"/>
    <col min="7915" max="7915" width="18" customWidth="1"/>
    <col min="7916" max="7916" width="44.125" customWidth="1"/>
    <col min="7917" max="7917" width="15.5" customWidth="1"/>
    <col min="7919" max="7919" width="11.75" customWidth="1"/>
    <col min="8170" max="8170" width="13.625" customWidth="1"/>
    <col min="8171" max="8171" width="18" customWidth="1"/>
    <col min="8172" max="8172" width="44.125" customWidth="1"/>
    <col min="8173" max="8173" width="15.5" customWidth="1"/>
    <col min="8175" max="8175" width="11.75" customWidth="1"/>
    <col min="8426" max="8426" width="13.625" customWidth="1"/>
    <col min="8427" max="8427" width="18" customWidth="1"/>
    <col min="8428" max="8428" width="44.125" customWidth="1"/>
    <col min="8429" max="8429" width="15.5" customWidth="1"/>
    <col min="8431" max="8431" width="11.75" customWidth="1"/>
    <col min="8682" max="8682" width="13.625" customWidth="1"/>
    <col min="8683" max="8683" width="18" customWidth="1"/>
    <col min="8684" max="8684" width="44.125" customWidth="1"/>
    <col min="8685" max="8685" width="15.5" customWidth="1"/>
    <col min="8687" max="8687" width="11.75" customWidth="1"/>
    <col min="8938" max="8938" width="13.625" customWidth="1"/>
    <col min="8939" max="8939" width="18" customWidth="1"/>
    <col min="8940" max="8940" width="44.125" customWidth="1"/>
    <col min="8941" max="8941" width="15.5" customWidth="1"/>
    <col min="8943" max="8943" width="11.75" customWidth="1"/>
    <col min="9194" max="9194" width="13.625" customWidth="1"/>
    <col min="9195" max="9195" width="18" customWidth="1"/>
    <col min="9196" max="9196" width="44.125" customWidth="1"/>
    <col min="9197" max="9197" width="15.5" customWidth="1"/>
    <col min="9199" max="9199" width="11.75" customWidth="1"/>
    <col min="9450" max="9450" width="13.625" customWidth="1"/>
    <col min="9451" max="9451" width="18" customWidth="1"/>
    <col min="9452" max="9452" width="44.125" customWidth="1"/>
    <col min="9453" max="9453" width="15.5" customWidth="1"/>
    <col min="9455" max="9455" width="11.75" customWidth="1"/>
    <col min="9706" max="9706" width="13.625" customWidth="1"/>
    <col min="9707" max="9707" width="18" customWidth="1"/>
    <col min="9708" max="9708" width="44.125" customWidth="1"/>
    <col min="9709" max="9709" width="15.5" customWidth="1"/>
    <col min="9711" max="9711" width="11.75" customWidth="1"/>
    <col min="9962" max="9962" width="13.625" customWidth="1"/>
    <col min="9963" max="9963" width="18" customWidth="1"/>
    <col min="9964" max="9964" width="44.125" customWidth="1"/>
    <col min="9965" max="9965" width="15.5" customWidth="1"/>
    <col min="9967" max="9967" width="11.75" customWidth="1"/>
    <col min="10218" max="10218" width="13.625" customWidth="1"/>
    <col min="10219" max="10219" width="18" customWidth="1"/>
    <col min="10220" max="10220" width="44.125" customWidth="1"/>
    <col min="10221" max="10221" width="15.5" customWidth="1"/>
    <col min="10223" max="10223" width="11.75" customWidth="1"/>
    <col min="10474" max="10474" width="13.625" customWidth="1"/>
    <col min="10475" max="10475" width="18" customWidth="1"/>
    <col min="10476" max="10476" width="44.125" customWidth="1"/>
    <col min="10477" max="10477" width="15.5" customWidth="1"/>
    <col min="10479" max="10479" width="11.75" customWidth="1"/>
    <col min="10730" max="10730" width="13.625" customWidth="1"/>
    <col min="10731" max="10731" width="18" customWidth="1"/>
    <col min="10732" max="10732" width="44.125" customWidth="1"/>
    <col min="10733" max="10733" width="15.5" customWidth="1"/>
    <col min="10735" max="10735" width="11.75" customWidth="1"/>
    <col min="10986" max="10986" width="13.625" customWidth="1"/>
    <col min="10987" max="10987" width="18" customWidth="1"/>
    <col min="10988" max="10988" width="44.125" customWidth="1"/>
    <col min="10989" max="10989" width="15.5" customWidth="1"/>
    <col min="10991" max="10991" width="11.75" customWidth="1"/>
    <col min="11242" max="11242" width="13.625" customWidth="1"/>
    <col min="11243" max="11243" width="18" customWidth="1"/>
    <col min="11244" max="11244" width="44.125" customWidth="1"/>
    <col min="11245" max="11245" width="15.5" customWidth="1"/>
    <col min="11247" max="11247" width="11.75" customWidth="1"/>
    <col min="11498" max="11498" width="13.625" customWidth="1"/>
    <col min="11499" max="11499" width="18" customWidth="1"/>
    <col min="11500" max="11500" width="44.125" customWidth="1"/>
    <col min="11501" max="11501" width="15.5" customWidth="1"/>
    <col min="11503" max="11503" width="11.75" customWidth="1"/>
    <col min="11754" max="11754" width="13.625" customWidth="1"/>
    <col min="11755" max="11755" width="18" customWidth="1"/>
    <col min="11756" max="11756" width="44.125" customWidth="1"/>
    <col min="11757" max="11757" width="15.5" customWidth="1"/>
    <col min="11759" max="11759" width="11.75" customWidth="1"/>
    <col min="12010" max="12010" width="13.625" customWidth="1"/>
    <col min="12011" max="12011" width="18" customWidth="1"/>
    <col min="12012" max="12012" width="44.125" customWidth="1"/>
    <col min="12013" max="12013" width="15.5" customWidth="1"/>
    <col min="12015" max="12015" width="11.75" customWidth="1"/>
    <col min="12266" max="12266" width="13.625" customWidth="1"/>
    <col min="12267" max="12267" width="18" customWidth="1"/>
    <col min="12268" max="12268" width="44.125" customWidth="1"/>
    <col min="12269" max="12269" width="15.5" customWidth="1"/>
    <col min="12271" max="12271" width="11.75" customWidth="1"/>
    <col min="12522" max="12522" width="13.625" customWidth="1"/>
    <col min="12523" max="12523" width="18" customWidth="1"/>
    <col min="12524" max="12524" width="44.125" customWidth="1"/>
    <col min="12525" max="12525" width="15.5" customWidth="1"/>
    <col min="12527" max="12527" width="11.75" customWidth="1"/>
    <col min="12778" max="12778" width="13.625" customWidth="1"/>
    <col min="12779" max="12779" width="18" customWidth="1"/>
    <col min="12780" max="12780" width="44.125" customWidth="1"/>
    <col min="12781" max="12781" width="15.5" customWidth="1"/>
    <col min="12783" max="12783" width="11.75" customWidth="1"/>
    <col min="13034" max="13034" width="13.625" customWidth="1"/>
    <col min="13035" max="13035" width="18" customWidth="1"/>
    <col min="13036" max="13036" width="44.125" customWidth="1"/>
    <col min="13037" max="13037" width="15.5" customWidth="1"/>
    <col min="13039" max="13039" width="11.75" customWidth="1"/>
    <col min="13290" max="13290" width="13.625" customWidth="1"/>
    <col min="13291" max="13291" width="18" customWidth="1"/>
    <col min="13292" max="13292" width="44.125" customWidth="1"/>
    <col min="13293" max="13293" width="15.5" customWidth="1"/>
    <col min="13295" max="13295" width="11.75" customWidth="1"/>
    <col min="13546" max="13546" width="13.625" customWidth="1"/>
    <col min="13547" max="13547" width="18" customWidth="1"/>
    <col min="13548" max="13548" width="44.125" customWidth="1"/>
    <col min="13549" max="13549" width="15.5" customWidth="1"/>
    <col min="13551" max="13551" width="11.75" customWidth="1"/>
    <col min="13802" max="13802" width="13.625" customWidth="1"/>
    <col min="13803" max="13803" width="18" customWidth="1"/>
    <col min="13804" max="13804" width="44.125" customWidth="1"/>
    <col min="13805" max="13805" width="15.5" customWidth="1"/>
    <col min="13807" max="13807" width="11.75" customWidth="1"/>
    <col min="14058" max="14058" width="13.625" customWidth="1"/>
    <col min="14059" max="14059" width="18" customWidth="1"/>
    <col min="14060" max="14060" width="44.125" customWidth="1"/>
    <col min="14061" max="14061" width="15.5" customWidth="1"/>
    <col min="14063" max="14063" width="11.75" customWidth="1"/>
    <col min="14314" max="14314" width="13.625" customWidth="1"/>
    <col min="14315" max="14315" width="18" customWidth="1"/>
    <col min="14316" max="14316" width="44.125" customWidth="1"/>
    <col min="14317" max="14317" width="15.5" customWidth="1"/>
    <col min="14319" max="14319" width="11.75" customWidth="1"/>
    <col min="14570" max="14570" width="13.625" customWidth="1"/>
    <col min="14571" max="14571" width="18" customWidth="1"/>
    <col min="14572" max="14572" width="44.125" customWidth="1"/>
    <col min="14573" max="14573" width="15.5" customWidth="1"/>
    <col min="14575" max="14575" width="11.75" customWidth="1"/>
    <col min="14826" max="14826" width="13.625" customWidth="1"/>
    <col min="14827" max="14827" width="18" customWidth="1"/>
    <col min="14828" max="14828" width="44.125" customWidth="1"/>
    <col min="14829" max="14829" width="15.5" customWidth="1"/>
    <col min="14831" max="14831" width="11.75" customWidth="1"/>
    <col min="15082" max="15082" width="13.625" customWidth="1"/>
    <col min="15083" max="15083" width="18" customWidth="1"/>
    <col min="15084" max="15084" width="44.125" customWidth="1"/>
    <col min="15085" max="15085" width="15.5" customWidth="1"/>
    <col min="15087" max="15087" width="11.75" customWidth="1"/>
    <col min="15338" max="15338" width="13.625" customWidth="1"/>
    <col min="15339" max="15339" width="18" customWidth="1"/>
    <col min="15340" max="15340" width="44.125" customWidth="1"/>
    <col min="15341" max="15341" width="15.5" customWidth="1"/>
    <col min="15343" max="15343" width="11.75" customWidth="1"/>
    <col min="15594" max="15594" width="13.625" customWidth="1"/>
    <col min="15595" max="15595" width="18" customWidth="1"/>
    <col min="15596" max="15596" width="44.125" customWidth="1"/>
    <col min="15597" max="15597" width="15.5" customWidth="1"/>
    <col min="15599" max="15599" width="11.75" customWidth="1"/>
    <col min="15850" max="15850" width="13.625" customWidth="1"/>
    <col min="15851" max="15851" width="18" customWidth="1"/>
    <col min="15852" max="15852" width="44.125" customWidth="1"/>
    <col min="15853" max="15853" width="15.5" customWidth="1"/>
    <col min="15855" max="15855" width="11.75" customWidth="1"/>
    <col min="16106" max="16106" width="13.625" customWidth="1"/>
    <col min="16107" max="16107" width="18" customWidth="1"/>
    <col min="16108" max="16108" width="44.125" customWidth="1"/>
    <col min="16109" max="16109" width="15.5" customWidth="1"/>
    <col min="16111" max="16111" width="11.75" customWidth="1"/>
  </cols>
  <sheetData>
    <row r="1" ht="30" customHeight="1" spans="1:1">
      <c r="A1" s="3" t="s">
        <v>0</v>
      </c>
    </row>
    <row r="2" ht="78" customHeight="1" spans="1:7">
      <c r="A2" s="5" t="s">
        <v>1</v>
      </c>
      <c r="B2" s="5"/>
      <c r="C2" s="5"/>
      <c r="D2" s="5"/>
      <c r="E2" s="5"/>
      <c r="F2" s="5"/>
      <c r="G2" s="5"/>
    </row>
    <row r="3" s="19" customFormat="1" ht="52" customHeight="1" spans="1:7">
      <c r="A3" s="22" t="s">
        <v>2</v>
      </c>
      <c r="B3" s="22" t="s">
        <v>3</v>
      </c>
      <c r="C3" s="22" t="s">
        <v>4</v>
      </c>
      <c r="D3" s="22" t="s">
        <v>5</v>
      </c>
      <c r="E3" s="22" t="s">
        <v>6</v>
      </c>
      <c r="F3" s="22" t="s">
        <v>7</v>
      </c>
      <c r="G3" s="22" t="s">
        <v>8</v>
      </c>
    </row>
    <row r="4" s="20" customFormat="1" ht="56" customHeight="1" spans="1:7">
      <c r="A4" s="23" t="s">
        <v>9</v>
      </c>
      <c r="B4" s="23" t="s">
        <v>10</v>
      </c>
      <c r="C4" s="23">
        <v>368</v>
      </c>
      <c r="D4" s="23">
        <v>2210199</v>
      </c>
      <c r="E4" s="23" t="s">
        <v>11</v>
      </c>
      <c r="F4" s="23">
        <v>504</v>
      </c>
      <c r="G4" s="23" t="s">
        <v>12</v>
      </c>
    </row>
  </sheetData>
  <mergeCells count="1">
    <mergeCell ref="A2:G2"/>
  </mergeCells>
  <printOptions horizontalCentered="1"/>
  <pageMargins left="0.700694444444445" right="0.700694444444445" top="0.751388888888889" bottom="0.751388888888889" header="0.298611111111111" footer="0.298611111111111"/>
  <pageSetup paperSize="9" scale="98"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
  <sheetViews>
    <sheetView workbookViewId="0">
      <selection activeCell="J5" sqref="J5"/>
    </sheetView>
  </sheetViews>
  <sheetFormatPr defaultColWidth="9" defaultRowHeight="13.5" outlineLevelCol="6"/>
  <cols>
    <col min="1" max="1" width="12.125" customWidth="1"/>
    <col min="2" max="2" width="37" customWidth="1"/>
    <col min="3" max="3" width="10.125" customWidth="1"/>
    <col min="4" max="4" width="15.875" customWidth="1"/>
    <col min="5" max="5" width="15.75" customWidth="1"/>
    <col min="6" max="6" width="18.875" customWidth="1"/>
    <col min="7" max="7" width="22" customWidth="1"/>
  </cols>
  <sheetData>
    <row r="1" ht="26" customHeight="1" spans="1:2">
      <c r="A1" s="3" t="s">
        <v>13</v>
      </c>
      <c r="B1" s="4"/>
    </row>
    <row r="2" ht="68" customHeight="1" spans="1:7">
      <c r="A2" s="5" t="s">
        <v>14</v>
      </c>
      <c r="B2" s="5"/>
      <c r="C2" s="5"/>
      <c r="D2" s="5"/>
      <c r="E2" s="5"/>
      <c r="F2" s="5"/>
      <c r="G2" s="5"/>
    </row>
    <row r="3" s="1" customFormat="1" ht="35" customHeight="1" spans="1:7">
      <c r="A3" s="6" t="s">
        <v>2</v>
      </c>
      <c r="B3" s="6" t="s">
        <v>3</v>
      </c>
      <c r="C3" s="6" t="s">
        <v>4</v>
      </c>
      <c r="D3" s="6" t="s">
        <v>5</v>
      </c>
      <c r="E3" s="6" t="s">
        <v>6</v>
      </c>
      <c r="F3" s="6" t="s">
        <v>7</v>
      </c>
      <c r="G3" s="6" t="s">
        <v>8</v>
      </c>
    </row>
    <row r="4" s="12" customFormat="1" ht="39" customHeight="1" spans="1:7">
      <c r="A4" s="13" t="s">
        <v>9</v>
      </c>
      <c r="B4" s="9" t="s">
        <v>15</v>
      </c>
      <c r="C4" s="8">
        <v>880</v>
      </c>
      <c r="D4" s="8">
        <v>2210108</v>
      </c>
      <c r="E4" s="8" t="s">
        <v>16</v>
      </c>
      <c r="F4" s="8">
        <v>504</v>
      </c>
      <c r="G4" s="8" t="s">
        <v>17</v>
      </c>
    </row>
    <row r="5" s="12" customFormat="1" ht="42" customHeight="1" spans="1:7">
      <c r="A5" s="13"/>
      <c r="B5" s="8" t="s">
        <v>18</v>
      </c>
      <c r="C5" s="8">
        <v>418</v>
      </c>
      <c r="D5" s="8">
        <v>2210108</v>
      </c>
      <c r="E5" s="8" t="s">
        <v>16</v>
      </c>
      <c r="F5" s="8">
        <v>504</v>
      </c>
      <c r="G5" s="8" t="s">
        <v>17</v>
      </c>
    </row>
    <row r="6" s="12" customFormat="1" ht="35" customHeight="1" spans="1:7">
      <c r="A6" s="14"/>
      <c r="B6" s="8" t="s">
        <v>19</v>
      </c>
      <c r="C6" s="8">
        <f>SUM(C4:C5)</f>
        <v>1298</v>
      </c>
      <c r="D6" s="8"/>
      <c r="E6" s="8"/>
      <c r="F6" s="8"/>
      <c r="G6" s="8"/>
    </row>
    <row r="7" s="12" customFormat="1" ht="39" customHeight="1" spans="1:7">
      <c r="A7" s="8" t="s">
        <v>20</v>
      </c>
      <c r="B7" s="8" t="s">
        <v>21</v>
      </c>
      <c r="C7" s="8">
        <v>300</v>
      </c>
      <c r="D7" s="8">
        <v>2210108</v>
      </c>
      <c r="E7" s="8" t="s">
        <v>16</v>
      </c>
      <c r="F7" s="8">
        <v>504</v>
      </c>
      <c r="G7" s="8" t="s">
        <v>17</v>
      </c>
    </row>
    <row r="8" s="12" customFormat="1" ht="40" customHeight="1" spans="1:7">
      <c r="A8" s="7" t="s">
        <v>22</v>
      </c>
      <c r="B8" s="8" t="s">
        <v>23</v>
      </c>
      <c r="C8" s="8">
        <v>185</v>
      </c>
      <c r="D8" s="8">
        <v>2210108</v>
      </c>
      <c r="E8" s="8" t="s">
        <v>16</v>
      </c>
      <c r="F8" s="8">
        <v>504</v>
      </c>
      <c r="G8" s="8" t="s">
        <v>17</v>
      </c>
    </row>
    <row r="9" s="12" customFormat="1" ht="35" customHeight="1" spans="1:7">
      <c r="A9" s="15"/>
      <c r="B9" s="8" t="s">
        <v>24</v>
      </c>
      <c r="C9" s="8">
        <v>230</v>
      </c>
      <c r="D9" s="8">
        <v>2210108</v>
      </c>
      <c r="E9" s="8" t="s">
        <v>16</v>
      </c>
      <c r="F9" s="8">
        <v>504</v>
      </c>
      <c r="G9" s="8" t="s">
        <v>17</v>
      </c>
    </row>
    <row r="10" s="12" customFormat="1" ht="35" customHeight="1" spans="1:7">
      <c r="A10" s="9"/>
      <c r="B10" s="8" t="s">
        <v>19</v>
      </c>
      <c r="C10" s="8">
        <f>SUM(C8:C9)</f>
        <v>415</v>
      </c>
      <c r="D10" s="8"/>
      <c r="E10" s="8"/>
      <c r="F10" s="8"/>
      <c r="G10" s="8"/>
    </row>
    <row r="11" s="12" customFormat="1" ht="35" customHeight="1" spans="1:7">
      <c r="A11" s="8" t="s">
        <v>25</v>
      </c>
      <c r="B11" s="8" t="s">
        <v>26</v>
      </c>
      <c r="C11" s="8">
        <v>386</v>
      </c>
      <c r="D11" s="8">
        <v>2210108</v>
      </c>
      <c r="E11" s="8" t="s">
        <v>16</v>
      </c>
      <c r="F11" s="8">
        <v>504</v>
      </c>
      <c r="G11" s="8" t="s">
        <v>17</v>
      </c>
    </row>
    <row r="12" s="12" customFormat="1" ht="35" customHeight="1" spans="1:7">
      <c r="A12" s="16" t="s">
        <v>27</v>
      </c>
      <c r="B12" s="17"/>
      <c r="C12" s="8">
        <f>C6+C7+C10+C11</f>
        <v>2399</v>
      </c>
      <c r="D12" s="18"/>
      <c r="E12" s="18"/>
      <c r="F12" s="18"/>
      <c r="G12" s="18"/>
    </row>
  </sheetData>
  <mergeCells count="4">
    <mergeCell ref="A2:G2"/>
    <mergeCell ref="A12:B12"/>
    <mergeCell ref="A4:A6"/>
    <mergeCell ref="A8:A10"/>
  </mergeCells>
  <printOptions horizontalCentered="1"/>
  <pageMargins left="0.751388888888889" right="0.751388888888889" top="0.802777777777778" bottom="0.802777777777778" header="0.5" footer="0.5"/>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
  <sheetViews>
    <sheetView tabSelected="1" workbookViewId="0">
      <selection activeCell="D5" sqref="D5"/>
    </sheetView>
  </sheetViews>
  <sheetFormatPr defaultColWidth="9" defaultRowHeight="13.5" outlineLevelRow="5" outlineLevelCol="6"/>
  <cols>
    <col min="1" max="1" width="10.875" customWidth="1"/>
    <col min="2" max="2" width="35.625" customWidth="1"/>
    <col min="3" max="3" width="13.375" customWidth="1"/>
    <col min="4" max="4" width="15.375" customWidth="1"/>
    <col min="5" max="5" width="15.875" customWidth="1"/>
    <col min="6" max="6" width="18.75" customWidth="1"/>
    <col min="7" max="7" width="22" customWidth="1"/>
  </cols>
  <sheetData>
    <row r="1" ht="30" customHeight="1" spans="1:2">
      <c r="A1" s="3" t="s">
        <v>28</v>
      </c>
      <c r="B1" s="4"/>
    </row>
    <row r="2" ht="76" customHeight="1" spans="1:7">
      <c r="A2" s="5" t="s">
        <v>29</v>
      </c>
      <c r="B2" s="5"/>
      <c r="C2" s="5"/>
      <c r="D2" s="5"/>
      <c r="E2" s="5"/>
      <c r="F2" s="5"/>
      <c r="G2" s="5"/>
    </row>
    <row r="3" s="1" customFormat="1" ht="45" customHeight="1" spans="1:7">
      <c r="A3" s="6" t="s">
        <v>2</v>
      </c>
      <c r="B3" s="6" t="s">
        <v>3</v>
      </c>
      <c r="C3" s="6" t="s">
        <v>30</v>
      </c>
      <c r="D3" s="6" t="s">
        <v>5</v>
      </c>
      <c r="E3" s="6" t="s">
        <v>6</v>
      </c>
      <c r="F3" s="6" t="s">
        <v>7</v>
      </c>
      <c r="G3" s="6" t="s">
        <v>8</v>
      </c>
    </row>
    <row r="4" s="2" customFormat="1" ht="45" customHeight="1" spans="1:7">
      <c r="A4" s="7" t="s">
        <v>31</v>
      </c>
      <c r="B4" s="8" t="s">
        <v>32</v>
      </c>
      <c r="C4" s="8">
        <v>295</v>
      </c>
      <c r="D4" s="8">
        <v>2210199</v>
      </c>
      <c r="E4" s="8" t="s">
        <v>33</v>
      </c>
      <c r="F4" s="8">
        <v>504</v>
      </c>
      <c r="G4" s="8" t="s">
        <v>17</v>
      </c>
    </row>
    <row r="5" s="2" customFormat="1" ht="45" customHeight="1" spans="1:7">
      <c r="A5" s="9"/>
      <c r="B5" s="8" t="s">
        <v>34</v>
      </c>
      <c r="C5" s="8">
        <v>268</v>
      </c>
      <c r="D5" s="8">
        <v>2210199</v>
      </c>
      <c r="E5" s="8" t="s">
        <v>33</v>
      </c>
      <c r="F5" s="8">
        <v>504</v>
      </c>
      <c r="G5" s="8" t="s">
        <v>17</v>
      </c>
    </row>
    <row r="6" s="2" customFormat="1" ht="45" customHeight="1" spans="1:7">
      <c r="A6" s="10" t="s">
        <v>35</v>
      </c>
      <c r="B6" s="11"/>
      <c r="C6" s="6">
        <f>SUM(C4:C5)</f>
        <v>563</v>
      </c>
      <c r="D6" s="8"/>
      <c r="E6" s="8"/>
      <c r="F6" s="8"/>
      <c r="G6" s="8"/>
    </row>
  </sheetData>
  <mergeCells count="3">
    <mergeCell ref="A2:G2"/>
    <mergeCell ref="A6:B6"/>
    <mergeCell ref="A4:A5"/>
  </mergeCells>
  <printOptions horizontalCentered="1"/>
  <pageMargins left="0.751388888888889" right="0.751388888888889"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1</vt:lpstr>
      <vt:lpstr>2</vt:lpstr>
      <vt:lpstr>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李敏</cp:lastModifiedBy>
  <dcterms:created xsi:type="dcterms:W3CDTF">2006-09-21T16:00:00Z</dcterms:created>
  <dcterms:modified xsi:type="dcterms:W3CDTF">2023-09-20T01:50:36Z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ICV">
    <vt:lpwstr>30B03FC43A174C6C96F5EC344B284D25</vt:lpwstr>
  </property>
</Properties>
</file>