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" sheetId="37" r:id="rId1"/>
    <sheet name="需求测算（不考虑增加资金）" sheetId="3" state="hidden" r:id="rId2"/>
  </sheets>
  <definedNames>
    <definedName name="_xlnm._FilterDatabase" localSheetId="0" hidden="1">附件!$A$1:$H$128</definedName>
    <definedName name="_xlnm.Print_Titles" localSheetId="0">附件!$4:$4</definedName>
  </definedNames>
  <calcPr calcId="144525"/>
</workbook>
</file>

<file path=xl/sharedStrings.xml><?xml version="1.0" encoding="utf-8"?>
<sst xmlns="http://schemas.openxmlformats.org/spreadsheetml/2006/main" count="103" uniqueCount="88">
  <si>
    <t>附件</t>
  </si>
  <si>
    <t>2023年省级水利发展资金安排表</t>
  </si>
  <si>
    <t>单位：万元</t>
  </si>
  <si>
    <t>县市区/单位</t>
  </si>
  <si>
    <t>类别</t>
  </si>
  <si>
    <t>项目名称</t>
  </si>
  <si>
    <t>金额</t>
  </si>
  <si>
    <t>政府经济预算支出经济分类科目</t>
  </si>
  <si>
    <t>部门预算支出经济分类科目</t>
  </si>
  <si>
    <t>公共预算支出
功能分类科目</t>
  </si>
  <si>
    <t>备注</t>
  </si>
  <si>
    <t>合计</t>
  </si>
  <si>
    <t>市水利局</t>
  </si>
  <si>
    <t>小计</t>
  </si>
  <si>
    <t>水资源管理省级补助</t>
  </si>
  <si>
    <t>省级水行政执法控制点建设</t>
  </si>
  <si>
    <t>投资计划执行核查
省级补助</t>
  </si>
  <si>
    <t>投资计划执行核查</t>
  </si>
  <si>
    <t>市铁山中心</t>
  </si>
  <si>
    <t>大型灌区续建配套与现代化改造省级补助</t>
  </si>
  <si>
    <t>铁山灌区续建配套与现代化改造</t>
  </si>
  <si>
    <t>经济开发区</t>
  </si>
  <si>
    <t>河湖管理省级补助</t>
  </si>
  <si>
    <t>2022年度美丽河湖建设管理奖补资金（经开区）</t>
  </si>
  <si>
    <t>南湖新区</t>
  </si>
  <si>
    <t>2022年度美丽河湖建设管理奖补资金（南湖新区）</t>
  </si>
  <si>
    <t>云溪区</t>
  </si>
  <si>
    <t>象骨港泵站标准化管理建设</t>
  </si>
  <si>
    <t>管理单位：云溪区象骨港电排管理站</t>
  </si>
  <si>
    <t>屈原管理区</t>
  </si>
  <si>
    <t>周家垅泵站标准化管理建设</t>
  </si>
  <si>
    <t>管理单位：屈原管理区电排总站</t>
  </si>
  <si>
    <t>君山区</t>
  </si>
  <si>
    <t>2022年度美丽河湖建设管理奖补资金</t>
  </si>
  <si>
    <r>
      <rPr>
        <b/>
        <sz val="20"/>
        <rFont val="Times New Roman"/>
        <charset val="134"/>
      </rPr>
      <t>2020</t>
    </r>
    <r>
      <rPr>
        <b/>
        <sz val="20"/>
        <rFont val="宋体"/>
        <charset val="134"/>
      </rPr>
      <t>年省级水利财政投入需求测算</t>
    </r>
  </si>
  <si>
    <t>序号</t>
  </si>
  <si>
    <r>
      <rPr>
        <b/>
        <sz val="10"/>
        <rFont val="Times New Roman"/>
        <charset val="134"/>
      </rPr>
      <t>中央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</si>
  <si>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r>
      <rPr>
        <b/>
        <sz val="10"/>
        <rFont val="Times New Roman"/>
        <charset val="134"/>
      </rPr>
      <t>地方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投资</t>
    </r>
  </si>
  <si>
    <t>省级配套比例</t>
  </si>
  <si>
    <t>省级资金需求</t>
  </si>
  <si>
    <t>年初预算安排建议</t>
  </si>
  <si>
    <t>事权改革比例</t>
  </si>
  <si>
    <t>建议比例</t>
  </si>
  <si>
    <t>一</t>
  </si>
  <si>
    <t>中央重大水利工程</t>
  </si>
  <si>
    <t>钱粮湖、共双茶、大通湖东垸三垸蓄洪安全建设一期工程</t>
  </si>
  <si>
    <t>洞庭湖区钱粮湖、共双茶、大通湖东垸三垸蓄洪工程分洪闸工程</t>
  </si>
  <si>
    <t>大型灌区续建配套与节水改造</t>
  </si>
  <si>
    <t>莽山水库工程</t>
  </si>
  <si>
    <t>定额</t>
  </si>
  <si>
    <t>毛俊水库工程</t>
  </si>
  <si>
    <t>长江河势控制和河道治理工程</t>
  </si>
  <si>
    <t>定额（分年到位）</t>
  </si>
  <si>
    <t>犬木塘水库工程</t>
  </si>
  <si>
    <r>
      <rPr>
        <sz val="10"/>
        <color rgb="FFFF0000"/>
        <rFont val="Times New Roman"/>
        <charset val="134"/>
      </rPr>
      <t>50%</t>
    </r>
    <r>
      <rPr>
        <sz val="10"/>
        <color rgb="FFFF0000"/>
        <rFont val="宋体"/>
        <charset val="134"/>
      </rPr>
      <t>、</t>
    </r>
    <r>
      <rPr>
        <sz val="10"/>
        <color rgb="FFFF0000"/>
        <rFont val="Times New Roman"/>
        <charset val="134"/>
      </rPr>
      <t>100%</t>
    </r>
  </si>
  <si>
    <t>椒花水库工程</t>
  </si>
  <si>
    <t>大兴寨水库工程</t>
  </si>
  <si>
    <r>
      <rPr>
        <sz val="10"/>
        <rFont val="Times New Roman"/>
        <charset val="134"/>
      </rPr>
      <t>2014</t>
    </r>
    <r>
      <rPr>
        <sz val="10"/>
        <rFont val="宋体"/>
        <charset val="134"/>
      </rPr>
      <t>年前洞庭湖治理省配套欠账</t>
    </r>
  </si>
  <si>
    <r>
      <rPr>
        <sz val="10"/>
        <rFont val="Times New Roman"/>
        <charset val="134"/>
      </rPr>
      <t>2013</t>
    </r>
    <r>
      <rPr>
        <sz val="10"/>
        <rFont val="宋体"/>
        <charset val="134"/>
      </rPr>
      <t>年前大型灌区节水改造省配套欠账（</t>
    </r>
    <r>
      <rPr>
        <sz val="10"/>
        <rFont val="Times New Roman"/>
        <charset val="134"/>
      </rPr>
      <t>20</t>
    </r>
    <r>
      <rPr>
        <sz val="10"/>
        <rFont val="宋体"/>
        <charset val="134"/>
      </rPr>
      <t>个子项）</t>
    </r>
  </si>
  <si>
    <t>二</t>
  </si>
  <si>
    <t>中央面上水利工程</t>
  </si>
  <si>
    <t>中小河流治理和中小河流治理重点县</t>
  </si>
  <si>
    <t>适当</t>
  </si>
  <si>
    <t>小型病险水库除险加固</t>
  </si>
  <si>
    <t>重点中型灌区</t>
  </si>
  <si>
    <r>
      <rPr>
        <sz val="10"/>
        <rFont val="宋体"/>
        <charset val="134"/>
      </rPr>
      <t>农村水系综合整治（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个试点）</t>
    </r>
  </si>
  <si>
    <t>小型水库建设、坡耕地、山洪灾害防治等其他面上项目</t>
  </si>
  <si>
    <t>湖南主要支流治理</t>
  </si>
  <si>
    <r>
      <rPr>
        <sz val="10"/>
        <rFont val="Times New Roman"/>
        <charset val="134"/>
      </rPr>
      <t>100%</t>
    </r>
    <r>
      <rPr>
        <sz val="10"/>
        <rFont val="宋体"/>
        <charset val="134"/>
      </rPr>
      <t>、适当</t>
    </r>
  </si>
  <si>
    <t>湖南重点地区排涝能力建设</t>
  </si>
  <si>
    <t>大中型病险水库（水闸）除险加固</t>
  </si>
  <si>
    <t>湖南农村饮水安全工程</t>
  </si>
  <si>
    <t>定额补助</t>
  </si>
  <si>
    <t>三</t>
  </si>
  <si>
    <t>省级水利建设项目</t>
  </si>
  <si>
    <t>水利救灾资金</t>
  </si>
  <si>
    <t>重点险工险段治理、城市防洪等省级补助</t>
  </si>
  <si>
    <t>洞庭湖北部地区分片补水应急实施工程</t>
  </si>
  <si>
    <t>四</t>
  </si>
  <si>
    <t>省级水利管理投入</t>
  </si>
  <si>
    <t>全面推进河长制湖长制</t>
  </si>
  <si>
    <t>河道管理</t>
  </si>
  <si>
    <t>水资源管理项目</t>
  </si>
  <si>
    <t>规划及项目前期费</t>
  </si>
  <si>
    <t>水利设施维修养护</t>
  </si>
  <si>
    <t>厅直属单位能力建设</t>
  </si>
  <si>
    <t>援疆援藏、地方申报事项等</t>
  </si>
  <si>
    <t>水利科技、深化改革、教育培训、技术审查等</t>
  </si>
</sst>
</file>

<file path=xl/styles.xml><?xml version="1.0" encoding="utf-8"?>
<styleSheet xmlns="http://schemas.openxmlformats.org/spreadsheetml/2006/main">
  <numFmts count="6">
    <numFmt numFmtId="176" formatCode="0;_ꠀ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4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b/>
      <sz val="20"/>
      <name val="Times New Roman"/>
      <charset val="134"/>
    </font>
    <font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name val="宋体"/>
      <charset val="134"/>
    </font>
    <font>
      <sz val="10"/>
      <color rgb="FFFF0000"/>
      <name val="Times New Roman"/>
      <charset val="134"/>
    </font>
    <font>
      <sz val="10"/>
      <color rgb="FFFF0000"/>
      <name val="宋体"/>
      <charset val="134"/>
    </font>
    <font>
      <sz val="14"/>
      <name val="Times New Roman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12"/>
      <name val="宋体"/>
      <charset val="134"/>
      <scheme val="major"/>
    </font>
    <font>
      <sz val="20"/>
      <name val="方正小标宋简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20"/>
      <name val="宋体"/>
      <charset val="134"/>
    </font>
    <font>
      <b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4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5" fillId="27" borderId="12" applyNumberFormat="0" applyAlignment="0" applyProtection="0">
      <alignment vertical="center"/>
    </xf>
    <xf numFmtId="0" fontId="36" fillId="27" borderId="11" applyNumberFormat="0" applyAlignment="0" applyProtection="0">
      <alignment vertical="center"/>
    </xf>
    <xf numFmtId="0" fontId="37" fillId="30" borderId="13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8" fillId="0" borderId="0">
      <alignment vertical="center"/>
    </xf>
    <xf numFmtId="0" fontId="21" fillId="3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8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41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/>
  </cellStyleXfs>
  <cellXfs count="9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37" applyFont="1" applyBorder="1" applyAlignment="1">
      <alignment horizontal="center" vertical="center" wrapText="1"/>
    </xf>
    <xf numFmtId="177" fontId="1" fillId="0" borderId="2" xfId="37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2" xfId="51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9" fontId="6" fillId="0" borderId="2" xfId="37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5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9" fontId="8" fillId="0" borderId="2" xfId="37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9" fontId="9" fillId="0" borderId="2" xfId="37" applyNumberFormat="1" applyFont="1" applyBorder="1" applyAlignment="1">
      <alignment horizontal="center" vertical="center" wrapText="1"/>
    </xf>
    <xf numFmtId="176" fontId="9" fillId="3" borderId="2" xfId="0" applyNumberFormat="1" applyFont="1" applyFill="1" applyBorder="1" applyAlignment="1">
      <alignment horizontal="center" vertical="center" wrapText="1"/>
    </xf>
    <xf numFmtId="9" fontId="6" fillId="0" borderId="3" xfId="37" applyNumberFormat="1" applyFont="1" applyBorder="1" applyAlignment="1">
      <alignment horizontal="center" vertical="center" wrapText="1"/>
    </xf>
    <xf numFmtId="176" fontId="6" fillId="3" borderId="3" xfId="0" applyNumberFormat="1" applyFont="1" applyFill="1" applyBorder="1" applyAlignment="1">
      <alignment horizontal="center" vertical="center" wrapText="1"/>
    </xf>
    <xf numFmtId="0" fontId="1" fillId="0" borderId="2" xfId="51" applyFont="1" applyBorder="1" applyAlignment="1">
      <alignment horizontal="left" vertical="center" wrapText="1"/>
    </xf>
    <xf numFmtId="0" fontId="10" fillId="0" borderId="2" xfId="51" applyFont="1" applyBorder="1" applyAlignment="1">
      <alignment horizontal="left" vertical="center" wrapText="1"/>
    </xf>
    <xf numFmtId="9" fontId="10" fillId="0" borderId="3" xfId="37" applyNumberFormat="1" applyFont="1" applyBorder="1" applyAlignment="1">
      <alignment horizontal="center" vertical="center" wrapText="1"/>
    </xf>
    <xf numFmtId="176" fontId="9" fillId="3" borderId="3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9" fillId="0" borderId="2" xfId="0" applyFont="1" applyBorder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justify" vertical="center"/>
    </xf>
    <xf numFmtId="0" fontId="15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justify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righ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53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 wrapText="1"/>
    </xf>
    <xf numFmtId="0" fontId="18" fillId="0" borderId="7" xfId="53" applyFont="1" applyFill="1" applyBorder="1" applyAlignment="1" applyProtection="1">
      <alignment horizontal="center" vertical="center" wrapText="1"/>
      <protection locked="0"/>
    </xf>
    <xf numFmtId="0" fontId="18" fillId="0" borderId="2" xfId="53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>
      <alignment vertical="center"/>
    </xf>
    <xf numFmtId="0" fontId="18" fillId="0" borderId="3" xfId="53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177" fontId="20" fillId="0" borderId="2" xfId="0" applyNumberFormat="1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justify" vertical="center"/>
    </xf>
    <xf numFmtId="0" fontId="1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30_20161130-湖南省2016年水利投资计划台账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10 2" xfId="49"/>
    <cellStyle name="60% - 强调文字颜色 6" xfId="50" builtinId="52"/>
    <cellStyle name="常规_2-（附表）2014年中央水利项目完成投资按项目类型分等（4.8）" xfId="51"/>
    <cellStyle name="常规 5" xfId="52"/>
    <cellStyle name="常规 2" xfId="53"/>
    <cellStyle name="常规 3" xfId="54"/>
  </cellStyle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28"/>
  <sheetViews>
    <sheetView tabSelected="1" workbookViewId="0">
      <selection activeCell="A11" sqref="A11"/>
    </sheetView>
  </sheetViews>
  <sheetFormatPr defaultColWidth="9" defaultRowHeight="15"/>
  <cols>
    <col min="1" max="1" width="16.625" style="56" customWidth="1"/>
    <col min="2" max="2" width="18.75" style="56" customWidth="1"/>
    <col min="3" max="3" width="46.125" style="57" customWidth="1"/>
    <col min="4" max="4" width="7.875" style="57" customWidth="1"/>
    <col min="5" max="6" width="12.5" style="57" customWidth="1"/>
    <col min="7" max="7" width="14.625" style="57" customWidth="1"/>
    <col min="8" max="8" width="18.125" style="58" customWidth="1"/>
    <col min="9" max="16384" width="9" style="57"/>
  </cols>
  <sheetData>
    <row r="1" s="52" customFormat="1" ht="29.25" customHeight="1" spans="1:256">
      <c r="A1" s="59" t="s">
        <v>0</v>
      </c>
      <c r="B1" s="60"/>
      <c r="C1" s="61"/>
      <c r="D1" s="62"/>
      <c r="E1" s="62"/>
      <c r="F1" s="62"/>
      <c r="G1" s="62"/>
      <c r="H1" s="63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</row>
    <row r="2" s="53" customFormat="1" ht="48" customHeight="1" spans="1:256">
      <c r="A2" s="64" t="s">
        <v>1</v>
      </c>
      <c r="B2" s="64"/>
      <c r="C2" s="64"/>
      <c r="D2" s="64"/>
      <c r="E2" s="64"/>
      <c r="F2" s="64"/>
      <c r="G2" s="64"/>
      <c r="H2" s="64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</row>
    <row r="3" s="54" customFormat="1" ht="18" customHeight="1" spans="1:256">
      <c r="A3" s="65"/>
      <c r="B3" s="65"/>
      <c r="C3" s="66"/>
      <c r="D3" s="65"/>
      <c r="E3" s="65"/>
      <c r="F3" s="65"/>
      <c r="G3" s="65"/>
      <c r="H3" s="67" t="s">
        <v>2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</row>
    <row r="4" s="55" customFormat="1" ht="51.75" customHeight="1" spans="1:256">
      <c r="A4" s="68" t="s">
        <v>3</v>
      </c>
      <c r="B4" s="68" t="s">
        <v>4</v>
      </c>
      <c r="C4" s="68" t="s">
        <v>5</v>
      </c>
      <c r="D4" s="68" t="s">
        <v>6</v>
      </c>
      <c r="E4" s="68" t="s">
        <v>7</v>
      </c>
      <c r="F4" s="68" t="s">
        <v>8</v>
      </c>
      <c r="G4" s="68" t="s">
        <v>9</v>
      </c>
      <c r="H4" s="68" t="s">
        <v>10</v>
      </c>
      <c r="I4" s="88"/>
      <c r="J4" s="89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</row>
    <row r="5" s="55" customFormat="1" ht="35" customHeight="1" spans="1:256">
      <c r="A5" s="69" t="s">
        <v>11</v>
      </c>
      <c r="B5" s="70"/>
      <c r="C5" s="70"/>
      <c r="D5" s="70">
        <f>SUM(D9:D14)+D6</f>
        <v>970</v>
      </c>
      <c r="E5" s="70"/>
      <c r="F5" s="70"/>
      <c r="G5" s="70"/>
      <c r="H5" s="70"/>
      <c r="I5" s="88"/>
      <c r="J5" s="89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</row>
    <row r="6" ht="36" customHeight="1" spans="1:8">
      <c r="A6" s="71" t="s">
        <v>12</v>
      </c>
      <c r="B6" s="72" t="s">
        <v>13</v>
      </c>
      <c r="C6" s="73"/>
      <c r="D6" s="70">
        <f>D7+D8</f>
        <v>100</v>
      </c>
      <c r="E6" s="70"/>
      <c r="F6" s="70"/>
      <c r="G6" s="70"/>
      <c r="H6" s="74"/>
    </row>
    <row r="7" ht="36" customHeight="1" spans="1:8">
      <c r="A7" s="75"/>
      <c r="B7" s="76" t="s">
        <v>14</v>
      </c>
      <c r="C7" s="77" t="s">
        <v>15</v>
      </c>
      <c r="D7" s="70">
        <v>50</v>
      </c>
      <c r="E7" s="70">
        <v>503</v>
      </c>
      <c r="F7" s="70"/>
      <c r="G7" s="70">
        <v>2130304</v>
      </c>
      <c r="H7" s="74"/>
    </row>
    <row r="8" ht="36" customHeight="1" spans="1:8">
      <c r="A8" s="78"/>
      <c r="B8" s="76" t="s">
        <v>16</v>
      </c>
      <c r="C8" s="79" t="s">
        <v>17</v>
      </c>
      <c r="D8" s="80">
        <v>50</v>
      </c>
      <c r="E8" s="70">
        <v>502</v>
      </c>
      <c r="F8" s="70"/>
      <c r="G8" s="70">
        <v>2130304</v>
      </c>
      <c r="H8" s="74"/>
    </row>
    <row r="9" ht="36" customHeight="1" spans="1:8">
      <c r="A9" s="76" t="s">
        <v>18</v>
      </c>
      <c r="B9" s="76" t="s">
        <v>19</v>
      </c>
      <c r="C9" s="74" t="s">
        <v>20</v>
      </c>
      <c r="D9" s="81">
        <v>750</v>
      </c>
      <c r="E9" s="70">
        <v>503</v>
      </c>
      <c r="F9" s="70"/>
      <c r="G9" s="70">
        <v>2130305</v>
      </c>
      <c r="H9" s="74"/>
    </row>
    <row r="10" ht="36" customHeight="1" spans="1:8">
      <c r="A10" s="76" t="s">
        <v>21</v>
      </c>
      <c r="B10" s="76" t="s">
        <v>22</v>
      </c>
      <c r="C10" s="82" t="s">
        <v>23</v>
      </c>
      <c r="D10" s="70">
        <v>30</v>
      </c>
      <c r="E10" s="70">
        <v>502</v>
      </c>
      <c r="F10" s="70"/>
      <c r="G10" s="70">
        <v>2130304</v>
      </c>
      <c r="H10" s="74"/>
    </row>
    <row r="11" ht="36" customHeight="1" spans="1:8">
      <c r="A11" s="76" t="s">
        <v>24</v>
      </c>
      <c r="B11" s="76" t="s">
        <v>22</v>
      </c>
      <c r="C11" s="82" t="s">
        <v>25</v>
      </c>
      <c r="D11" s="70">
        <v>30</v>
      </c>
      <c r="E11" s="70">
        <v>502</v>
      </c>
      <c r="F11" s="70"/>
      <c r="G11" s="70">
        <v>2130304</v>
      </c>
      <c r="H11" s="74"/>
    </row>
    <row r="12" ht="36" customHeight="1" spans="1:8">
      <c r="A12" s="70" t="s">
        <v>26</v>
      </c>
      <c r="B12" s="70" t="s">
        <v>22</v>
      </c>
      <c r="C12" s="82" t="s">
        <v>27</v>
      </c>
      <c r="D12" s="70">
        <v>15</v>
      </c>
      <c r="E12" s="70">
        <v>503</v>
      </c>
      <c r="F12" s="70"/>
      <c r="G12" s="70">
        <v>2130306</v>
      </c>
      <c r="H12" s="74" t="s">
        <v>28</v>
      </c>
    </row>
    <row r="13" ht="36" customHeight="1" spans="1:8">
      <c r="A13" s="70" t="s">
        <v>29</v>
      </c>
      <c r="B13" s="70" t="s">
        <v>22</v>
      </c>
      <c r="C13" s="82" t="s">
        <v>30</v>
      </c>
      <c r="D13" s="70">
        <v>15</v>
      </c>
      <c r="E13" s="70">
        <v>503</v>
      </c>
      <c r="F13" s="70"/>
      <c r="G13" s="70">
        <v>2130306</v>
      </c>
      <c r="H13" s="74" t="s">
        <v>31</v>
      </c>
    </row>
    <row r="14" ht="36" customHeight="1" spans="1:8">
      <c r="A14" s="70" t="s">
        <v>32</v>
      </c>
      <c r="B14" s="70" t="s">
        <v>22</v>
      </c>
      <c r="C14" s="82" t="s">
        <v>33</v>
      </c>
      <c r="D14" s="70">
        <v>30</v>
      </c>
      <c r="E14" s="70">
        <v>502</v>
      </c>
      <c r="F14" s="70"/>
      <c r="G14" s="70">
        <v>2130304</v>
      </c>
      <c r="H14" s="74"/>
    </row>
    <row r="15" s="54" customFormat="1" ht="15.75" spans="3:256">
      <c r="C15" s="83"/>
      <c r="D15" s="84"/>
      <c r="E15" s="84"/>
      <c r="F15" s="84"/>
      <c r="G15" s="84"/>
      <c r="H15" s="85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</row>
    <row r="16" s="54" customFormat="1" ht="15.75" spans="3:256">
      <c r="C16" s="83"/>
      <c r="D16" s="84"/>
      <c r="E16" s="84"/>
      <c r="F16" s="84"/>
      <c r="G16" s="84"/>
      <c r="H16" s="85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</row>
    <row r="17" s="54" customFormat="1" ht="15.75" spans="3:256">
      <c r="C17" s="83"/>
      <c r="D17" s="84"/>
      <c r="E17" s="84"/>
      <c r="F17" s="84"/>
      <c r="G17" s="84"/>
      <c r="H17" s="85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</row>
    <row r="18" s="54" customFormat="1" ht="15.75" spans="3:256">
      <c r="C18" s="83"/>
      <c r="D18" s="84"/>
      <c r="E18" s="84"/>
      <c r="F18" s="84"/>
      <c r="G18" s="84"/>
      <c r="H18" s="85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</row>
    <row r="19" s="54" customFormat="1" ht="15.75" spans="3:256">
      <c r="C19" s="83"/>
      <c r="D19" s="84"/>
      <c r="E19" s="84"/>
      <c r="F19" s="84"/>
      <c r="G19" s="84"/>
      <c r="H19" s="85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</row>
    <row r="20" s="54" customFormat="1" ht="15.75" spans="3:256">
      <c r="C20" s="83"/>
      <c r="D20" s="84"/>
      <c r="E20" s="84"/>
      <c r="F20" s="84"/>
      <c r="G20" s="84"/>
      <c r="H20" s="85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</row>
    <row r="21" s="54" customFormat="1" ht="15.75" spans="3:256">
      <c r="C21" s="83"/>
      <c r="D21" s="84"/>
      <c r="E21" s="84"/>
      <c r="F21" s="84"/>
      <c r="G21" s="84"/>
      <c r="H21" s="85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</row>
    <row r="22" s="54" customFormat="1" ht="15.75" spans="3:256">
      <c r="C22" s="83"/>
      <c r="D22" s="84"/>
      <c r="E22" s="84"/>
      <c r="F22" s="84"/>
      <c r="G22" s="84"/>
      <c r="H22" s="85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  <c r="IU22" s="84"/>
      <c r="IV22" s="84"/>
    </row>
    <row r="23" s="54" customFormat="1" ht="15.75" spans="3:256">
      <c r="C23" s="83"/>
      <c r="D23" s="84"/>
      <c r="E23" s="84"/>
      <c r="F23" s="84"/>
      <c r="G23" s="84"/>
      <c r="H23" s="85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  <c r="EY23" s="84"/>
      <c r="EZ23" s="84"/>
      <c r="FA23" s="84"/>
      <c r="FB23" s="84"/>
      <c r="FC23" s="84"/>
      <c r="FD23" s="84"/>
      <c r="FE23" s="84"/>
      <c r="FF23" s="84"/>
      <c r="FG23" s="84"/>
      <c r="FH23" s="84"/>
      <c r="FI23" s="84"/>
      <c r="FJ23" s="84"/>
      <c r="FK23" s="84"/>
      <c r="FL23" s="84"/>
      <c r="FM23" s="84"/>
      <c r="FN23" s="84"/>
      <c r="FO23" s="84"/>
      <c r="FP23" s="84"/>
      <c r="FQ23" s="84"/>
      <c r="FR23" s="84"/>
      <c r="FS23" s="84"/>
      <c r="FT23" s="84"/>
      <c r="FU23" s="84"/>
      <c r="FV23" s="84"/>
      <c r="FW23" s="84"/>
      <c r="FX23" s="84"/>
      <c r="FY23" s="84"/>
      <c r="FZ23" s="84"/>
      <c r="GA23" s="84"/>
      <c r="GB23" s="84"/>
      <c r="GC23" s="84"/>
      <c r="GD23" s="84"/>
      <c r="GE23" s="84"/>
      <c r="GF23" s="84"/>
      <c r="GG23" s="84"/>
      <c r="GH23" s="84"/>
      <c r="GI23" s="84"/>
      <c r="GJ23" s="84"/>
      <c r="GK23" s="84"/>
      <c r="GL23" s="84"/>
      <c r="GM23" s="84"/>
      <c r="GN23" s="84"/>
      <c r="GO23" s="84"/>
      <c r="GP23" s="84"/>
      <c r="GQ23" s="84"/>
      <c r="GR23" s="84"/>
      <c r="GS23" s="84"/>
      <c r="GT23" s="84"/>
      <c r="GU23" s="84"/>
      <c r="GV23" s="84"/>
      <c r="GW23" s="84"/>
      <c r="GX23" s="84"/>
      <c r="GY23" s="84"/>
      <c r="GZ23" s="84"/>
      <c r="HA23" s="84"/>
      <c r="HB23" s="84"/>
      <c r="HC23" s="84"/>
      <c r="HD23" s="84"/>
      <c r="HE23" s="84"/>
      <c r="HF23" s="84"/>
      <c r="HG23" s="84"/>
      <c r="HH23" s="84"/>
      <c r="HI23" s="84"/>
      <c r="HJ23" s="84"/>
      <c r="HK23" s="84"/>
      <c r="HL23" s="84"/>
      <c r="HM23" s="84"/>
      <c r="HN23" s="84"/>
      <c r="HO23" s="84"/>
      <c r="HP23" s="84"/>
      <c r="HQ23" s="84"/>
      <c r="HR23" s="84"/>
      <c r="HS23" s="84"/>
      <c r="HT23" s="84"/>
      <c r="HU23" s="84"/>
      <c r="HV23" s="84"/>
      <c r="HW23" s="84"/>
      <c r="HX23" s="84"/>
      <c r="HY23" s="84"/>
      <c r="HZ23" s="84"/>
      <c r="IA23" s="84"/>
      <c r="IB23" s="84"/>
      <c r="IC23" s="84"/>
      <c r="ID23" s="84"/>
      <c r="IE23" s="84"/>
      <c r="IF23" s="84"/>
      <c r="IG23" s="84"/>
      <c r="IH23" s="84"/>
      <c r="II23" s="84"/>
      <c r="IJ23" s="84"/>
      <c r="IK23" s="84"/>
      <c r="IL23" s="84"/>
      <c r="IM23" s="84"/>
      <c r="IN23" s="84"/>
      <c r="IO23" s="84"/>
      <c r="IP23" s="84"/>
      <c r="IQ23" s="84"/>
      <c r="IR23" s="84"/>
      <c r="IS23" s="84"/>
      <c r="IT23" s="84"/>
      <c r="IU23" s="84"/>
      <c r="IV23" s="84"/>
    </row>
    <row r="24" s="54" customFormat="1" ht="15.75" spans="3:256">
      <c r="C24" s="83"/>
      <c r="D24" s="84"/>
      <c r="E24" s="84"/>
      <c r="F24" s="84"/>
      <c r="G24" s="84"/>
      <c r="H24" s="85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4"/>
      <c r="ES24" s="84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4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84"/>
      <c r="HF24" s="84"/>
      <c r="HG24" s="84"/>
      <c r="HH24" s="84"/>
      <c r="HI24" s="84"/>
      <c r="HJ24" s="84"/>
      <c r="HK24" s="84"/>
      <c r="HL24" s="84"/>
      <c r="HM24" s="84"/>
      <c r="HN24" s="84"/>
      <c r="HO24" s="84"/>
      <c r="HP24" s="84"/>
      <c r="HQ24" s="84"/>
      <c r="HR24" s="84"/>
      <c r="HS24" s="84"/>
      <c r="HT24" s="84"/>
      <c r="HU24" s="84"/>
      <c r="HV24" s="84"/>
      <c r="HW24" s="84"/>
      <c r="HX24" s="84"/>
      <c r="HY24" s="84"/>
      <c r="HZ24" s="84"/>
      <c r="IA24" s="84"/>
      <c r="IB24" s="84"/>
      <c r="IC24" s="84"/>
      <c r="ID24" s="84"/>
      <c r="IE24" s="84"/>
      <c r="IF24" s="84"/>
      <c r="IG24" s="84"/>
      <c r="IH24" s="84"/>
      <c r="II24" s="84"/>
      <c r="IJ24" s="84"/>
      <c r="IK24" s="84"/>
      <c r="IL24" s="84"/>
      <c r="IM24" s="84"/>
      <c r="IN24" s="84"/>
      <c r="IO24" s="84"/>
      <c r="IP24" s="84"/>
      <c r="IQ24" s="84"/>
      <c r="IR24" s="84"/>
      <c r="IS24" s="84"/>
      <c r="IT24" s="84"/>
      <c r="IU24" s="84"/>
      <c r="IV24" s="84"/>
    </row>
    <row r="25" s="54" customFormat="1" ht="15.75" spans="3:256">
      <c r="C25" s="83"/>
      <c r="D25" s="84"/>
      <c r="E25" s="84"/>
      <c r="F25" s="84"/>
      <c r="G25" s="84"/>
      <c r="H25" s="85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84"/>
      <c r="FI25" s="84"/>
      <c r="FJ25" s="84"/>
      <c r="FK25" s="84"/>
      <c r="FL25" s="84"/>
      <c r="FM25" s="84"/>
      <c r="FN25" s="84"/>
      <c r="FO25" s="84"/>
      <c r="FP25" s="84"/>
      <c r="FQ25" s="84"/>
      <c r="FR25" s="84"/>
      <c r="FS25" s="84"/>
      <c r="FT25" s="84"/>
      <c r="FU25" s="84"/>
      <c r="FV25" s="84"/>
      <c r="FW25" s="84"/>
      <c r="FX25" s="84"/>
      <c r="FY25" s="84"/>
      <c r="FZ25" s="84"/>
      <c r="GA25" s="84"/>
      <c r="GB25" s="84"/>
      <c r="GC25" s="84"/>
      <c r="GD25" s="84"/>
      <c r="GE25" s="84"/>
      <c r="GF25" s="84"/>
      <c r="GG25" s="84"/>
      <c r="GH25" s="84"/>
      <c r="GI25" s="84"/>
      <c r="GJ25" s="84"/>
      <c r="GK25" s="84"/>
      <c r="GL25" s="84"/>
      <c r="GM25" s="84"/>
      <c r="GN25" s="84"/>
      <c r="GO25" s="84"/>
      <c r="GP25" s="84"/>
      <c r="GQ25" s="84"/>
      <c r="GR25" s="84"/>
      <c r="GS25" s="84"/>
      <c r="GT25" s="84"/>
      <c r="GU25" s="84"/>
      <c r="GV25" s="84"/>
      <c r="GW25" s="84"/>
      <c r="GX25" s="84"/>
      <c r="GY25" s="84"/>
      <c r="GZ25" s="84"/>
      <c r="HA25" s="84"/>
      <c r="HB25" s="84"/>
      <c r="HC25" s="84"/>
      <c r="HD25" s="84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84"/>
      <c r="HQ25" s="84"/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  <c r="IH25" s="84"/>
      <c r="II25" s="84"/>
      <c r="IJ25" s="84"/>
      <c r="IK25" s="84"/>
      <c r="IL25" s="84"/>
      <c r="IM25" s="84"/>
      <c r="IN25" s="84"/>
      <c r="IO25" s="84"/>
      <c r="IP25" s="84"/>
      <c r="IQ25" s="84"/>
      <c r="IR25" s="84"/>
      <c r="IS25" s="84"/>
      <c r="IT25" s="84"/>
      <c r="IU25" s="84"/>
      <c r="IV25" s="84"/>
    </row>
    <row r="26" s="54" customFormat="1" ht="15.75" spans="3:256">
      <c r="C26" s="83"/>
      <c r="D26" s="84"/>
      <c r="E26" s="84"/>
      <c r="F26" s="84"/>
      <c r="G26" s="84"/>
      <c r="H26" s="85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  <c r="IU26" s="84"/>
      <c r="IV26" s="84"/>
    </row>
    <row r="27" s="54" customFormat="1" ht="15.75" spans="3:256">
      <c r="C27" s="83"/>
      <c r="D27" s="84"/>
      <c r="E27" s="84"/>
      <c r="F27" s="84"/>
      <c r="G27" s="84"/>
      <c r="H27" s="85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  <c r="IU27" s="84"/>
      <c r="IV27" s="84"/>
    </row>
    <row r="28" s="54" customFormat="1" ht="15.75" spans="3:256">
      <c r="C28" s="83"/>
      <c r="D28" s="84"/>
      <c r="E28" s="84"/>
      <c r="F28" s="84"/>
      <c r="G28" s="84"/>
      <c r="H28" s="85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  <c r="IU28" s="84"/>
      <c r="IV28" s="84"/>
    </row>
    <row r="29" s="54" customFormat="1" ht="15.75" spans="3:256">
      <c r="C29" s="83"/>
      <c r="D29" s="84"/>
      <c r="E29" s="84"/>
      <c r="F29" s="84"/>
      <c r="G29" s="84"/>
      <c r="H29" s="85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  <c r="IU29" s="84"/>
      <c r="IV29" s="84"/>
    </row>
    <row r="30" s="54" customFormat="1" ht="15.75" spans="3:256">
      <c r="C30" s="83"/>
      <c r="D30" s="84"/>
      <c r="E30" s="84"/>
      <c r="F30" s="84"/>
      <c r="G30" s="84"/>
      <c r="H30" s="85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  <c r="EK30" s="84"/>
      <c r="EL30" s="84"/>
      <c r="EM30" s="84"/>
      <c r="EN30" s="84"/>
      <c r="EO30" s="84"/>
      <c r="EP30" s="84"/>
      <c r="EQ30" s="84"/>
      <c r="ER30" s="84"/>
      <c r="ES30" s="84"/>
      <c r="ET30" s="84"/>
      <c r="EU30" s="84"/>
      <c r="EV30" s="84"/>
      <c r="EW30" s="84"/>
      <c r="EX30" s="84"/>
      <c r="EY30" s="84"/>
      <c r="EZ30" s="84"/>
      <c r="FA30" s="84"/>
      <c r="FB30" s="84"/>
      <c r="FC30" s="84"/>
      <c r="FD30" s="84"/>
      <c r="FE30" s="84"/>
      <c r="FF30" s="84"/>
      <c r="FG30" s="84"/>
      <c r="FH30" s="84"/>
      <c r="FI30" s="84"/>
      <c r="FJ30" s="84"/>
      <c r="FK30" s="84"/>
      <c r="FL30" s="84"/>
      <c r="FM30" s="84"/>
      <c r="FN30" s="84"/>
      <c r="FO30" s="84"/>
      <c r="FP30" s="84"/>
      <c r="FQ30" s="84"/>
      <c r="FR30" s="84"/>
      <c r="FS30" s="84"/>
      <c r="FT30" s="84"/>
      <c r="FU30" s="84"/>
      <c r="FV30" s="84"/>
      <c r="FW30" s="84"/>
      <c r="FX30" s="84"/>
      <c r="FY30" s="84"/>
      <c r="FZ30" s="84"/>
      <c r="GA30" s="84"/>
      <c r="GB30" s="84"/>
      <c r="GC30" s="84"/>
      <c r="GD30" s="84"/>
      <c r="GE30" s="84"/>
      <c r="GF30" s="84"/>
      <c r="GG30" s="84"/>
      <c r="GH30" s="84"/>
      <c r="GI30" s="84"/>
      <c r="GJ30" s="84"/>
      <c r="GK30" s="84"/>
      <c r="GL30" s="84"/>
      <c r="GM30" s="84"/>
      <c r="GN30" s="84"/>
      <c r="GO30" s="84"/>
      <c r="GP30" s="84"/>
      <c r="GQ30" s="84"/>
      <c r="GR30" s="84"/>
      <c r="GS30" s="84"/>
      <c r="GT30" s="84"/>
      <c r="GU30" s="84"/>
      <c r="GV30" s="84"/>
      <c r="GW30" s="84"/>
      <c r="GX30" s="84"/>
      <c r="GY30" s="84"/>
      <c r="GZ30" s="84"/>
      <c r="HA30" s="84"/>
      <c r="HB30" s="84"/>
      <c r="HC30" s="84"/>
      <c r="HD30" s="84"/>
      <c r="HE30" s="84"/>
      <c r="HF30" s="84"/>
      <c r="HG30" s="84"/>
      <c r="HH30" s="84"/>
      <c r="HI30" s="84"/>
      <c r="HJ30" s="84"/>
      <c r="HK30" s="84"/>
      <c r="HL30" s="84"/>
      <c r="HM30" s="84"/>
      <c r="HN30" s="84"/>
      <c r="HO30" s="84"/>
      <c r="HP30" s="84"/>
      <c r="HQ30" s="84"/>
      <c r="HR30" s="84"/>
      <c r="HS30" s="84"/>
      <c r="HT30" s="84"/>
      <c r="HU30" s="84"/>
      <c r="HV30" s="84"/>
      <c r="HW30" s="84"/>
      <c r="HX30" s="84"/>
      <c r="HY30" s="84"/>
      <c r="HZ30" s="84"/>
      <c r="IA30" s="84"/>
      <c r="IB30" s="84"/>
      <c r="IC30" s="84"/>
      <c r="ID30" s="84"/>
      <c r="IE30" s="84"/>
      <c r="IF30" s="84"/>
      <c r="IG30" s="84"/>
      <c r="IH30" s="84"/>
      <c r="II30" s="84"/>
      <c r="IJ30" s="84"/>
      <c r="IK30" s="84"/>
      <c r="IL30" s="84"/>
      <c r="IM30" s="84"/>
      <c r="IN30" s="84"/>
      <c r="IO30" s="84"/>
      <c r="IP30" s="84"/>
      <c r="IQ30" s="84"/>
      <c r="IR30" s="84"/>
      <c r="IS30" s="84"/>
      <c r="IT30" s="84"/>
      <c r="IU30" s="84"/>
      <c r="IV30" s="84"/>
    </row>
    <row r="31" s="54" customFormat="1" ht="15.75" spans="3:256">
      <c r="C31" s="83"/>
      <c r="D31" s="84"/>
      <c r="E31" s="84"/>
      <c r="F31" s="84"/>
      <c r="G31" s="84"/>
      <c r="H31" s="85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4"/>
      <c r="IN31" s="84"/>
      <c r="IO31" s="84"/>
      <c r="IP31" s="84"/>
      <c r="IQ31" s="84"/>
      <c r="IR31" s="84"/>
      <c r="IS31" s="84"/>
      <c r="IT31" s="84"/>
      <c r="IU31" s="84"/>
      <c r="IV31" s="84"/>
    </row>
    <row r="32" s="54" customFormat="1" ht="15.75" spans="3:256">
      <c r="C32" s="83"/>
      <c r="D32" s="84"/>
      <c r="E32" s="84"/>
      <c r="F32" s="84"/>
      <c r="G32" s="84"/>
      <c r="H32" s="85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84"/>
      <c r="DM32" s="84"/>
      <c r="DN32" s="84"/>
      <c r="DO32" s="84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  <c r="IH32" s="84"/>
      <c r="II32" s="84"/>
      <c r="IJ32" s="84"/>
      <c r="IK32" s="84"/>
      <c r="IL32" s="84"/>
      <c r="IM32" s="84"/>
      <c r="IN32" s="84"/>
      <c r="IO32" s="84"/>
      <c r="IP32" s="84"/>
      <c r="IQ32" s="84"/>
      <c r="IR32" s="84"/>
      <c r="IS32" s="84"/>
      <c r="IT32" s="84"/>
      <c r="IU32" s="84"/>
      <c r="IV32" s="84"/>
    </row>
    <row r="33" s="54" customFormat="1" ht="15.75" spans="3:256">
      <c r="C33" s="83"/>
      <c r="D33" s="84"/>
      <c r="E33" s="84"/>
      <c r="F33" s="84"/>
      <c r="G33" s="84"/>
      <c r="H33" s="85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84"/>
      <c r="FG33" s="84"/>
      <c r="FH33" s="84"/>
      <c r="FI33" s="84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  <c r="IF33" s="84"/>
      <c r="IG33" s="84"/>
      <c r="IH33" s="84"/>
      <c r="II33" s="84"/>
      <c r="IJ33" s="84"/>
      <c r="IK33" s="84"/>
      <c r="IL33" s="84"/>
      <c r="IM33" s="84"/>
      <c r="IN33" s="84"/>
      <c r="IO33" s="84"/>
      <c r="IP33" s="84"/>
      <c r="IQ33" s="84"/>
      <c r="IR33" s="84"/>
      <c r="IS33" s="84"/>
      <c r="IT33" s="84"/>
      <c r="IU33" s="84"/>
      <c r="IV33" s="84"/>
    </row>
    <row r="34" s="54" customFormat="1" ht="15.75" spans="3:256">
      <c r="C34" s="83"/>
      <c r="D34" s="84"/>
      <c r="E34" s="84"/>
      <c r="F34" s="84"/>
      <c r="G34" s="84"/>
      <c r="H34" s="85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  <c r="IH34" s="84"/>
      <c r="II34" s="84"/>
      <c r="IJ34" s="84"/>
      <c r="IK34" s="84"/>
      <c r="IL34" s="84"/>
      <c r="IM34" s="84"/>
      <c r="IN34" s="84"/>
      <c r="IO34" s="84"/>
      <c r="IP34" s="84"/>
      <c r="IQ34" s="84"/>
      <c r="IR34" s="84"/>
      <c r="IS34" s="84"/>
      <c r="IT34" s="84"/>
      <c r="IU34" s="84"/>
      <c r="IV34" s="84"/>
    </row>
    <row r="35" s="54" customFormat="1" ht="15.75" spans="3:256">
      <c r="C35" s="83"/>
      <c r="D35" s="84"/>
      <c r="E35" s="84"/>
      <c r="F35" s="84"/>
      <c r="G35" s="84"/>
      <c r="H35" s="85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84"/>
      <c r="IM35" s="84"/>
      <c r="IN35" s="84"/>
      <c r="IO35" s="84"/>
      <c r="IP35" s="84"/>
      <c r="IQ35" s="84"/>
      <c r="IR35" s="84"/>
      <c r="IS35" s="84"/>
      <c r="IT35" s="84"/>
      <c r="IU35" s="84"/>
      <c r="IV35" s="84"/>
    </row>
    <row r="36" s="54" customFormat="1" ht="15.75" spans="3:256">
      <c r="C36" s="83"/>
      <c r="D36" s="84"/>
      <c r="E36" s="84"/>
      <c r="F36" s="84"/>
      <c r="G36" s="84"/>
      <c r="H36" s="85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  <c r="IU36" s="84"/>
      <c r="IV36" s="84"/>
    </row>
    <row r="37" s="54" customFormat="1" ht="15.75" spans="3:256">
      <c r="C37" s="83"/>
      <c r="D37" s="84"/>
      <c r="E37" s="84"/>
      <c r="F37" s="84"/>
      <c r="G37" s="84"/>
      <c r="H37" s="85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  <c r="EE37" s="84"/>
      <c r="EF37" s="84"/>
      <c r="EG37" s="84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84"/>
      <c r="ES37" s="84"/>
      <c r="ET37" s="84"/>
      <c r="EU37" s="84"/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84"/>
      <c r="FG37" s="84"/>
      <c r="FH37" s="84"/>
      <c r="FI37" s="84"/>
      <c r="FJ37" s="84"/>
      <c r="FK37" s="84"/>
      <c r="FL37" s="84"/>
      <c r="FM37" s="84"/>
      <c r="FN37" s="84"/>
      <c r="FO37" s="84"/>
      <c r="FP37" s="84"/>
      <c r="FQ37" s="84"/>
      <c r="FR37" s="84"/>
      <c r="FS37" s="84"/>
      <c r="FT37" s="84"/>
      <c r="FU37" s="84"/>
      <c r="FV37" s="84"/>
      <c r="FW37" s="84"/>
      <c r="FX37" s="84"/>
      <c r="FY37" s="84"/>
      <c r="FZ37" s="84"/>
      <c r="GA37" s="84"/>
      <c r="GB37" s="84"/>
      <c r="GC37" s="84"/>
      <c r="GD37" s="84"/>
      <c r="GE37" s="84"/>
      <c r="GF37" s="84"/>
      <c r="GG37" s="84"/>
      <c r="GH37" s="84"/>
      <c r="GI37" s="84"/>
      <c r="GJ37" s="84"/>
      <c r="GK37" s="84"/>
      <c r="GL37" s="84"/>
      <c r="GM37" s="84"/>
      <c r="GN37" s="84"/>
      <c r="GO37" s="84"/>
      <c r="GP37" s="84"/>
      <c r="GQ37" s="84"/>
      <c r="GR37" s="84"/>
      <c r="GS37" s="84"/>
      <c r="GT37" s="84"/>
      <c r="GU37" s="84"/>
      <c r="GV37" s="84"/>
      <c r="GW37" s="84"/>
      <c r="GX37" s="84"/>
      <c r="GY37" s="84"/>
      <c r="GZ37" s="84"/>
      <c r="HA37" s="84"/>
      <c r="HB37" s="84"/>
      <c r="HC37" s="84"/>
      <c r="HD37" s="84"/>
      <c r="HE37" s="84"/>
      <c r="HF37" s="84"/>
      <c r="HG37" s="84"/>
      <c r="HH37" s="84"/>
      <c r="HI37" s="84"/>
      <c r="HJ37" s="84"/>
      <c r="HK37" s="84"/>
      <c r="HL37" s="84"/>
      <c r="HM37" s="84"/>
      <c r="HN37" s="84"/>
      <c r="HO37" s="84"/>
      <c r="HP37" s="84"/>
      <c r="HQ37" s="84"/>
      <c r="HR37" s="84"/>
      <c r="HS37" s="84"/>
      <c r="HT37" s="84"/>
      <c r="HU37" s="84"/>
      <c r="HV37" s="84"/>
      <c r="HW37" s="84"/>
      <c r="HX37" s="84"/>
      <c r="HY37" s="84"/>
      <c r="HZ37" s="84"/>
      <c r="IA37" s="84"/>
      <c r="IB37" s="84"/>
      <c r="IC37" s="84"/>
      <c r="ID37" s="84"/>
      <c r="IE37" s="84"/>
      <c r="IF37" s="84"/>
      <c r="IG37" s="84"/>
      <c r="IH37" s="84"/>
      <c r="II37" s="84"/>
      <c r="IJ37" s="84"/>
      <c r="IK37" s="84"/>
      <c r="IL37" s="84"/>
      <c r="IM37" s="84"/>
      <c r="IN37" s="84"/>
      <c r="IO37" s="84"/>
      <c r="IP37" s="84"/>
      <c r="IQ37" s="84"/>
      <c r="IR37" s="84"/>
      <c r="IS37" s="84"/>
      <c r="IT37" s="84"/>
      <c r="IU37" s="84"/>
      <c r="IV37" s="84"/>
    </row>
    <row r="38" s="54" customFormat="1" ht="15.75" spans="3:256">
      <c r="C38" s="83"/>
      <c r="D38" s="84"/>
      <c r="E38" s="84"/>
      <c r="F38" s="84"/>
      <c r="G38" s="84"/>
      <c r="H38" s="85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  <c r="ED38" s="84"/>
      <c r="EE38" s="84"/>
      <c r="EF38" s="84"/>
      <c r="EG38" s="84"/>
      <c r="EH38" s="84"/>
      <c r="EI38" s="84"/>
      <c r="EJ38" s="84"/>
      <c r="EK38" s="84"/>
      <c r="EL38" s="84"/>
      <c r="EM38" s="84"/>
      <c r="EN38" s="84"/>
      <c r="EO38" s="84"/>
      <c r="EP38" s="84"/>
      <c r="EQ38" s="84"/>
      <c r="ER38" s="84"/>
      <c r="ES38" s="84"/>
      <c r="ET38" s="84"/>
      <c r="EU38" s="84"/>
      <c r="EV38" s="84"/>
      <c r="EW38" s="84"/>
      <c r="EX38" s="84"/>
      <c r="EY38" s="84"/>
      <c r="EZ38" s="84"/>
      <c r="FA38" s="84"/>
      <c r="FB38" s="84"/>
      <c r="FC38" s="84"/>
      <c r="FD38" s="84"/>
      <c r="FE38" s="84"/>
      <c r="FF38" s="84"/>
      <c r="FG38" s="84"/>
      <c r="FH38" s="84"/>
      <c r="FI38" s="84"/>
      <c r="FJ38" s="84"/>
      <c r="FK38" s="84"/>
      <c r="FL38" s="84"/>
      <c r="FM38" s="84"/>
      <c r="FN38" s="84"/>
      <c r="FO38" s="84"/>
      <c r="FP38" s="84"/>
      <c r="FQ38" s="84"/>
      <c r="FR38" s="84"/>
      <c r="FS38" s="84"/>
      <c r="FT38" s="84"/>
      <c r="FU38" s="84"/>
      <c r="FV38" s="84"/>
      <c r="FW38" s="84"/>
      <c r="FX38" s="84"/>
      <c r="FY38" s="84"/>
      <c r="FZ38" s="84"/>
      <c r="GA38" s="84"/>
      <c r="GB38" s="84"/>
      <c r="GC38" s="84"/>
      <c r="GD38" s="84"/>
      <c r="GE38" s="84"/>
      <c r="GF38" s="84"/>
      <c r="GG38" s="84"/>
      <c r="GH38" s="84"/>
      <c r="GI38" s="84"/>
      <c r="GJ38" s="84"/>
      <c r="GK38" s="84"/>
      <c r="GL38" s="84"/>
      <c r="GM38" s="84"/>
      <c r="GN38" s="84"/>
      <c r="GO38" s="84"/>
      <c r="GP38" s="84"/>
      <c r="GQ38" s="84"/>
      <c r="GR38" s="84"/>
      <c r="GS38" s="84"/>
      <c r="GT38" s="84"/>
      <c r="GU38" s="84"/>
      <c r="GV38" s="84"/>
      <c r="GW38" s="84"/>
      <c r="GX38" s="84"/>
      <c r="GY38" s="84"/>
      <c r="GZ38" s="84"/>
      <c r="HA38" s="84"/>
      <c r="HB38" s="84"/>
      <c r="HC38" s="84"/>
      <c r="HD38" s="84"/>
      <c r="HE38" s="84"/>
      <c r="HF38" s="84"/>
      <c r="HG38" s="84"/>
      <c r="HH38" s="84"/>
      <c r="HI38" s="84"/>
      <c r="HJ38" s="84"/>
      <c r="HK38" s="84"/>
      <c r="HL38" s="84"/>
      <c r="HM38" s="84"/>
      <c r="HN38" s="84"/>
      <c r="HO38" s="84"/>
      <c r="HP38" s="84"/>
      <c r="HQ38" s="84"/>
      <c r="HR38" s="84"/>
      <c r="HS38" s="84"/>
      <c r="HT38" s="84"/>
      <c r="HU38" s="84"/>
      <c r="HV38" s="84"/>
      <c r="HW38" s="84"/>
      <c r="HX38" s="84"/>
      <c r="HY38" s="84"/>
      <c r="HZ38" s="84"/>
      <c r="IA38" s="84"/>
      <c r="IB38" s="84"/>
      <c r="IC38" s="84"/>
      <c r="ID38" s="84"/>
      <c r="IE38" s="84"/>
      <c r="IF38" s="84"/>
      <c r="IG38" s="84"/>
      <c r="IH38" s="84"/>
      <c r="II38" s="84"/>
      <c r="IJ38" s="84"/>
      <c r="IK38" s="84"/>
      <c r="IL38" s="84"/>
      <c r="IM38" s="84"/>
      <c r="IN38" s="84"/>
      <c r="IO38" s="84"/>
      <c r="IP38" s="84"/>
      <c r="IQ38" s="84"/>
      <c r="IR38" s="84"/>
      <c r="IS38" s="84"/>
      <c r="IT38" s="84"/>
      <c r="IU38" s="84"/>
      <c r="IV38" s="84"/>
    </row>
    <row r="39" s="54" customFormat="1" ht="15.75" spans="3:256">
      <c r="C39" s="83"/>
      <c r="D39" s="84"/>
      <c r="E39" s="84"/>
      <c r="F39" s="84"/>
      <c r="G39" s="84"/>
      <c r="H39" s="85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4"/>
      <c r="ED39" s="84"/>
      <c r="EE39" s="84"/>
      <c r="EF39" s="84"/>
      <c r="EG39" s="84"/>
      <c r="EH39" s="84"/>
      <c r="EI39" s="84"/>
      <c r="EJ39" s="84"/>
      <c r="EK39" s="84"/>
      <c r="EL39" s="84"/>
      <c r="EM39" s="84"/>
      <c r="EN39" s="84"/>
      <c r="EO39" s="84"/>
      <c r="EP39" s="84"/>
      <c r="EQ39" s="84"/>
      <c r="ER39" s="84"/>
      <c r="ES39" s="84"/>
      <c r="ET39" s="84"/>
      <c r="EU39" s="84"/>
      <c r="EV39" s="84"/>
      <c r="EW39" s="84"/>
      <c r="EX39" s="84"/>
      <c r="EY39" s="84"/>
      <c r="EZ39" s="84"/>
      <c r="FA39" s="84"/>
      <c r="FB39" s="84"/>
      <c r="FC39" s="84"/>
      <c r="FD39" s="84"/>
      <c r="FE39" s="84"/>
      <c r="FF39" s="84"/>
      <c r="FG39" s="84"/>
      <c r="FH39" s="84"/>
      <c r="FI39" s="84"/>
      <c r="FJ39" s="84"/>
      <c r="FK39" s="84"/>
      <c r="FL39" s="84"/>
      <c r="FM39" s="84"/>
      <c r="FN39" s="84"/>
      <c r="FO39" s="84"/>
      <c r="FP39" s="84"/>
      <c r="FQ39" s="84"/>
      <c r="FR39" s="84"/>
      <c r="FS39" s="84"/>
      <c r="FT39" s="84"/>
      <c r="FU39" s="84"/>
      <c r="FV39" s="84"/>
      <c r="FW39" s="84"/>
      <c r="FX39" s="84"/>
      <c r="FY39" s="84"/>
      <c r="FZ39" s="84"/>
      <c r="GA39" s="84"/>
      <c r="GB39" s="84"/>
      <c r="GC39" s="84"/>
      <c r="GD39" s="84"/>
      <c r="GE39" s="84"/>
      <c r="GF39" s="84"/>
      <c r="GG39" s="84"/>
      <c r="GH39" s="84"/>
      <c r="GI39" s="84"/>
      <c r="GJ39" s="84"/>
      <c r="GK39" s="84"/>
      <c r="GL39" s="84"/>
      <c r="GM39" s="84"/>
      <c r="GN39" s="84"/>
      <c r="GO39" s="84"/>
      <c r="GP39" s="84"/>
      <c r="GQ39" s="84"/>
      <c r="GR39" s="84"/>
      <c r="GS39" s="84"/>
      <c r="GT39" s="84"/>
      <c r="GU39" s="84"/>
      <c r="GV39" s="84"/>
      <c r="GW39" s="84"/>
      <c r="GX39" s="84"/>
      <c r="GY39" s="84"/>
      <c r="GZ39" s="84"/>
      <c r="HA39" s="84"/>
      <c r="HB39" s="84"/>
      <c r="HC39" s="84"/>
      <c r="HD39" s="84"/>
      <c r="HE39" s="84"/>
      <c r="HF39" s="84"/>
      <c r="HG39" s="84"/>
      <c r="HH39" s="84"/>
      <c r="HI39" s="84"/>
      <c r="HJ39" s="84"/>
      <c r="HK39" s="84"/>
      <c r="HL39" s="84"/>
      <c r="HM39" s="84"/>
      <c r="HN39" s="84"/>
      <c r="HO39" s="84"/>
      <c r="HP39" s="84"/>
      <c r="HQ39" s="84"/>
      <c r="HR39" s="84"/>
      <c r="HS39" s="84"/>
      <c r="HT39" s="84"/>
      <c r="HU39" s="84"/>
      <c r="HV39" s="84"/>
      <c r="HW39" s="84"/>
      <c r="HX39" s="84"/>
      <c r="HY39" s="84"/>
      <c r="HZ39" s="84"/>
      <c r="IA39" s="84"/>
      <c r="IB39" s="84"/>
      <c r="IC39" s="84"/>
      <c r="ID39" s="84"/>
      <c r="IE39" s="84"/>
      <c r="IF39" s="84"/>
      <c r="IG39" s="84"/>
      <c r="IH39" s="84"/>
      <c r="II39" s="84"/>
      <c r="IJ39" s="84"/>
      <c r="IK39" s="84"/>
      <c r="IL39" s="84"/>
      <c r="IM39" s="84"/>
      <c r="IN39" s="84"/>
      <c r="IO39" s="84"/>
      <c r="IP39" s="84"/>
      <c r="IQ39" s="84"/>
      <c r="IR39" s="84"/>
      <c r="IS39" s="84"/>
      <c r="IT39" s="84"/>
      <c r="IU39" s="84"/>
      <c r="IV39" s="84"/>
    </row>
    <row r="40" s="54" customFormat="1" ht="15.75" spans="3:256">
      <c r="C40" s="83"/>
      <c r="D40" s="84"/>
      <c r="E40" s="84"/>
      <c r="F40" s="84"/>
      <c r="G40" s="84"/>
      <c r="H40" s="85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  <c r="EG40" s="84"/>
      <c r="EH40" s="84"/>
      <c r="EI40" s="84"/>
      <c r="EJ40" s="84"/>
      <c r="EK40" s="84"/>
      <c r="EL40" s="84"/>
      <c r="EM40" s="84"/>
      <c r="EN40" s="84"/>
      <c r="EO40" s="84"/>
      <c r="EP40" s="84"/>
      <c r="EQ40" s="84"/>
      <c r="ER40" s="84"/>
      <c r="ES40" s="84"/>
      <c r="ET40" s="84"/>
      <c r="EU40" s="84"/>
      <c r="EV40" s="84"/>
      <c r="EW40" s="84"/>
      <c r="EX40" s="84"/>
      <c r="EY40" s="84"/>
      <c r="EZ40" s="84"/>
      <c r="FA40" s="84"/>
      <c r="FB40" s="84"/>
      <c r="FC40" s="84"/>
      <c r="FD40" s="84"/>
      <c r="FE40" s="84"/>
      <c r="FF40" s="84"/>
      <c r="FG40" s="84"/>
      <c r="FH40" s="84"/>
      <c r="FI40" s="84"/>
      <c r="FJ40" s="84"/>
      <c r="FK40" s="84"/>
      <c r="FL40" s="84"/>
      <c r="FM40" s="84"/>
      <c r="FN40" s="84"/>
      <c r="FO40" s="84"/>
      <c r="FP40" s="84"/>
      <c r="FQ40" s="84"/>
      <c r="FR40" s="84"/>
      <c r="FS40" s="84"/>
      <c r="FT40" s="84"/>
      <c r="FU40" s="84"/>
      <c r="FV40" s="84"/>
      <c r="FW40" s="84"/>
      <c r="FX40" s="84"/>
      <c r="FY40" s="84"/>
      <c r="FZ40" s="84"/>
      <c r="GA40" s="84"/>
      <c r="GB40" s="84"/>
      <c r="GC40" s="84"/>
      <c r="GD40" s="84"/>
      <c r="GE40" s="84"/>
      <c r="GF40" s="84"/>
      <c r="GG40" s="84"/>
      <c r="GH40" s="84"/>
      <c r="GI40" s="84"/>
      <c r="GJ40" s="84"/>
      <c r="GK40" s="84"/>
      <c r="GL40" s="84"/>
      <c r="GM40" s="84"/>
      <c r="GN40" s="84"/>
      <c r="GO40" s="84"/>
      <c r="GP40" s="84"/>
      <c r="GQ40" s="84"/>
      <c r="GR40" s="84"/>
      <c r="GS40" s="84"/>
      <c r="GT40" s="84"/>
      <c r="GU40" s="84"/>
      <c r="GV40" s="84"/>
      <c r="GW40" s="84"/>
      <c r="GX40" s="84"/>
      <c r="GY40" s="84"/>
      <c r="GZ40" s="84"/>
      <c r="HA40" s="84"/>
      <c r="HB40" s="84"/>
      <c r="HC40" s="84"/>
      <c r="HD40" s="84"/>
      <c r="HE40" s="84"/>
      <c r="HF40" s="84"/>
      <c r="HG40" s="84"/>
      <c r="HH40" s="84"/>
      <c r="HI40" s="84"/>
      <c r="HJ40" s="84"/>
      <c r="HK40" s="84"/>
      <c r="HL40" s="84"/>
      <c r="HM40" s="84"/>
      <c r="HN40" s="84"/>
      <c r="HO40" s="84"/>
      <c r="HP40" s="84"/>
      <c r="HQ40" s="84"/>
      <c r="HR40" s="84"/>
      <c r="HS40" s="84"/>
      <c r="HT40" s="84"/>
      <c r="HU40" s="84"/>
      <c r="HV40" s="84"/>
      <c r="HW40" s="84"/>
      <c r="HX40" s="84"/>
      <c r="HY40" s="84"/>
      <c r="HZ40" s="84"/>
      <c r="IA40" s="84"/>
      <c r="IB40" s="84"/>
      <c r="IC40" s="84"/>
      <c r="ID40" s="84"/>
      <c r="IE40" s="84"/>
      <c r="IF40" s="84"/>
      <c r="IG40" s="84"/>
      <c r="IH40" s="84"/>
      <c r="II40" s="84"/>
      <c r="IJ40" s="84"/>
      <c r="IK40" s="84"/>
      <c r="IL40" s="84"/>
      <c r="IM40" s="84"/>
      <c r="IN40" s="84"/>
      <c r="IO40" s="84"/>
      <c r="IP40" s="84"/>
      <c r="IQ40" s="84"/>
      <c r="IR40" s="84"/>
      <c r="IS40" s="84"/>
      <c r="IT40" s="84"/>
      <c r="IU40" s="84"/>
      <c r="IV40" s="84"/>
    </row>
    <row r="41" s="54" customFormat="1" ht="15.75" spans="3:256">
      <c r="C41" s="83"/>
      <c r="D41" s="84"/>
      <c r="E41" s="84"/>
      <c r="F41" s="84"/>
      <c r="G41" s="84"/>
      <c r="H41" s="85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4"/>
      <c r="EE41" s="84"/>
      <c r="EF41" s="84"/>
      <c r="EG41" s="84"/>
      <c r="EH41" s="84"/>
      <c r="EI41" s="84"/>
      <c r="EJ41" s="84"/>
      <c r="EK41" s="84"/>
      <c r="EL41" s="84"/>
      <c r="EM41" s="84"/>
      <c r="EN41" s="84"/>
      <c r="EO41" s="84"/>
      <c r="EP41" s="84"/>
      <c r="EQ41" s="84"/>
      <c r="ER41" s="84"/>
      <c r="ES41" s="84"/>
      <c r="ET41" s="84"/>
      <c r="EU41" s="84"/>
      <c r="EV41" s="84"/>
      <c r="EW41" s="84"/>
      <c r="EX41" s="84"/>
      <c r="EY41" s="84"/>
      <c r="EZ41" s="84"/>
      <c r="FA41" s="84"/>
      <c r="FB41" s="84"/>
      <c r="FC41" s="84"/>
      <c r="FD41" s="84"/>
      <c r="FE41" s="84"/>
      <c r="FF41" s="84"/>
      <c r="FG41" s="84"/>
      <c r="FH41" s="84"/>
      <c r="FI41" s="84"/>
      <c r="FJ41" s="84"/>
      <c r="FK41" s="84"/>
      <c r="FL41" s="84"/>
      <c r="FM41" s="84"/>
      <c r="FN41" s="84"/>
      <c r="FO41" s="84"/>
      <c r="FP41" s="84"/>
      <c r="FQ41" s="84"/>
      <c r="FR41" s="84"/>
      <c r="FS41" s="84"/>
      <c r="FT41" s="84"/>
      <c r="FU41" s="84"/>
      <c r="FV41" s="84"/>
      <c r="FW41" s="84"/>
      <c r="FX41" s="84"/>
      <c r="FY41" s="84"/>
      <c r="FZ41" s="84"/>
      <c r="GA41" s="84"/>
      <c r="GB41" s="84"/>
      <c r="GC41" s="84"/>
      <c r="GD41" s="84"/>
      <c r="GE41" s="84"/>
      <c r="GF41" s="84"/>
      <c r="GG41" s="84"/>
      <c r="GH41" s="84"/>
      <c r="GI41" s="84"/>
      <c r="GJ41" s="84"/>
      <c r="GK41" s="84"/>
      <c r="GL41" s="84"/>
      <c r="GM41" s="84"/>
      <c r="GN41" s="84"/>
      <c r="GO41" s="84"/>
      <c r="GP41" s="84"/>
      <c r="GQ41" s="84"/>
      <c r="GR41" s="84"/>
      <c r="GS41" s="84"/>
      <c r="GT41" s="84"/>
      <c r="GU41" s="84"/>
      <c r="GV41" s="84"/>
      <c r="GW41" s="84"/>
      <c r="GX41" s="84"/>
      <c r="GY41" s="84"/>
      <c r="GZ41" s="84"/>
      <c r="HA41" s="84"/>
      <c r="HB41" s="84"/>
      <c r="HC41" s="84"/>
      <c r="HD41" s="84"/>
      <c r="HE41" s="84"/>
      <c r="HF41" s="84"/>
      <c r="HG41" s="84"/>
      <c r="HH41" s="84"/>
      <c r="HI41" s="84"/>
      <c r="HJ41" s="84"/>
      <c r="HK41" s="84"/>
      <c r="HL41" s="84"/>
      <c r="HM41" s="84"/>
      <c r="HN41" s="84"/>
      <c r="HO41" s="84"/>
      <c r="HP41" s="84"/>
      <c r="HQ41" s="84"/>
      <c r="HR41" s="84"/>
      <c r="HS41" s="84"/>
      <c r="HT41" s="84"/>
      <c r="HU41" s="84"/>
      <c r="HV41" s="84"/>
      <c r="HW41" s="84"/>
      <c r="HX41" s="84"/>
      <c r="HY41" s="84"/>
      <c r="HZ41" s="84"/>
      <c r="IA41" s="84"/>
      <c r="IB41" s="84"/>
      <c r="IC41" s="84"/>
      <c r="ID41" s="84"/>
      <c r="IE41" s="84"/>
      <c r="IF41" s="84"/>
      <c r="IG41" s="84"/>
      <c r="IH41" s="84"/>
      <c r="II41" s="84"/>
      <c r="IJ41" s="84"/>
      <c r="IK41" s="84"/>
      <c r="IL41" s="84"/>
      <c r="IM41" s="84"/>
      <c r="IN41" s="84"/>
      <c r="IO41" s="84"/>
      <c r="IP41" s="84"/>
      <c r="IQ41" s="84"/>
      <c r="IR41" s="84"/>
      <c r="IS41" s="84"/>
      <c r="IT41" s="84"/>
      <c r="IU41" s="84"/>
      <c r="IV41" s="84"/>
    </row>
    <row r="42" s="54" customFormat="1" ht="15.75" spans="3:256">
      <c r="C42" s="83"/>
      <c r="D42" s="84"/>
      <c r="E42" s="84"/>
      <c r="F42" s="84"/>
      <c r="G42" s="84"/>
      <c r="H42" s="85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4"/>
      <c r="EH42" s="84"/>
      <c r="EI42" s="84"/>
      <c r="EJ42" s="84"/>
      <c r="EK42" s="84"/>
      <c r="EL42" s="84"/>
      <c r="EM42" s="84"/>
      <c r="EN42" s="84"/>
      <c r="EO42" s="84"/>
      <c r="EP42" s="84"/>
      <c r="EQ42" s="84"/>
      <c r="ER42" s="84"/>
      <c r="ES42" s="84"/>
      <c r="ET42" s="84"/>
      <c r="EU42" s="84"/>
      <c r="EV42" s="84"/>
      <c r="EW42" s="84"/>
      <c r="EX42" s="84"/>
      <c r="EY42" s="84"/>
      <c r="EZ42" s="84"/>
      <c r="FA42" s="84"/>
      <c r="FB42" s="84"/>
      <c r="FC42" s="84"/>
      <c r="FD42" s="84"/>
      <c r="FE42" s="84"/>
      <c r="FF42" s="84"/>
      <c r="FG42" s="84"/>
      <c r="FH42" s="84"/>
      <c r="FI42" s="84"/>
      <c r="FJ42" s="84"/>
      <c r="FK42" s="84"/>
      <c r="FL42" s="84"/>
      <c r="FM42" s="84"/>
      <c r="FN42" s="84"/>
      <c r="FO42" s="84"/>
      <c r="FP42" s="84"/>
      <c r="FQ42" s="84"/>
      <c r="FR42" s="84"/>
      <c r="FS42" s="84"/>
      <c r="FT42" s="84"/>
      <c r="FU42" s="84"/>
      <c r="FV42" s="84"/>
      <c r="FW42" s="84"/>
      <c r="FX42" s="84"/>
      <c r="FY42" s="84"/>
      <c r="FZ42" s="84"/>
      <c r="GA42" s="84"/>
      <c r="GB42" s="84"/>
      <c r="GC42" s="84"/>
      <c r="GD42" s="84"/>
      <c r="GE42" s="84"/>
      <c r="GF42" s="84"/>
      <c r="GG42" s="84"/>
      <c r="GH42" s="84"/>
      <c r="GI42" s="84"/>
      <c r="GJ42" s="84"/>
      <c r="GK42" s="84"/>
      <c r="GL42" s="84"/>
      <c r="GM42" s="84"/>
      <c r="GN42" s="84"/>
      <c r="GO42" s="84"/>
      <c r="GP42" s="84"/>
      <c r="GQ42" s="84"/>
      <c r="GR42" s="84"/>
      <c r="GS42" s="84"/>
      <c r="GT42" s="84"/>
      <c r="GU42" s="84"/>
      <c r="GV42" s="84"/>
      <c r="GW42" s="84"/>
      <c r="GX42" s="84"/>
      <c r="GY42" s="84"/>
      <c r="GZ42" s="84"/>
      <c r="HA42" s="84"/>
      <c r="HB42" s="84"/>
      <c r="HC42" s="84"/>
      <c r="HD42" s="84"/>
      <c r="HE42" s="84"/>
      <c r="HF42" s="84"/>
      <c r="HG42" s="84"/>
      <c r="HH42" s="84"/>
      <c r="HI42" s="84"/>
      <c r="HJ42" s="84"/>
      <c r="HK42" s="84"/>
      <c r="HL42" s="84"/>
      <c r="HM42" s="84"/>
      <c r="HN42" s="84"/>
      <c r="HO42" s="84"/>
      <c r="HP42" s="84"/>
      <c r="HQ42" s="84"/>
      <c r="HR42" s="84"/>
      <c r="HS42" s="84"/>
      <c r="HT42" s="84"/>
      <c r="HU42" s="84"/>
      <c r="HV42" s="84"/>
      <c r="HW42" s="84"/>
      <c r="HX42" s="84"/>
      <c r="HY42" s="84"/>
      <c r="HZ42" s="84"/>
      <c r="IA42" s="84"/>
      <c r="IB42" s="84"/>
      <c r="IC42" s="84"/>
      <c r="ID42" s="84"/>
      <c r="IE42" s="84"/>
      <c r="IF42" s="84"/>
      <c r="IG42" s="84"/>
      <c r="IH42" s="84"/>
      <c r="II42" s="84"/>
      <c r="IJ42" s="84"/>
      <c r="IK42" s="84"/>
      <c r="IL42" s="84"/>
      <c r="IM42" s="84"/>
      <c r="IN42" s="84"/>
      <c r="IO42" s="84"/>
      <c r="IP42" s="84"/>
      <c r="IQ42" s="84"/>
      <c r="IR42" s="84"/>
      <c r="IS42" s="84"/>
      <c r="IT42" s="84"/>
      <c r="IU42" s="84"/>
      <c r="IV42" s="84"/>
    </row>
    <row r="43" s="54" customFormat="1" ht="15.75" spans="3:256">
      <c r="C43" s="83"/>
      <c r="D43" s="84"/>
      <c r="E43" s="84"/>
      <c r="F43" s="84"/>
      <c r="G43" s="84"/>
      <c r="H43" s="85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4"/>
      <c r="FF43" s="84"/>
      <c r="FG43" s="84"/>
      <c r="FH43" s="84"/>
      <c r="FI43" s="84"/>
      <c r="FJ43" s="84"/>
      <c r="FK43" s="84"/>
      <c r="FL43" s="84"/>
      <c r="FM43" s="84"/>
      <c r="FN43" s="84"/>
      <c r="FO43" s="84"/>
      <c r="FP43" s="84"/>
      <c r="FQ43" s="84"/>
      <c r="FR43" s="84"/>
      <c r="FS43" s="84"/>
      <c r="FT43" s="84"/>
      <c r="FU43" s="84"/>
      <c r="FV43" s="84"/>
      <c r="FW43" s="84"/>
      <c r="FX43" s="84"/>
      <c r="FY43" s="84"/>
      <c r="FZ43" s="84"/>
      <c r="GA43" s="84"/>
      <c r="GB43" s="84"/>
      <c r="GC43" s="84"/>
      <c r="GD43" s="84"/>
      <c r="GE43" s="84"/>
      <c r="GF43" s="84"/>
      <c r="GG43" s="84"/>
      <c r="GH43" s="84"/>
      <c r="GI43" s="84"/>
      <c r="GJ43" s="84"/>
      <c r="GK43" s="84"/>
      <c r="GL43" s="84"/>
      <c r="GM43" s="84"/>
      <c r="GN43" s="84"/>
      <c r="GO43" s="84"/>
      <c r="GP43" s="84"/>
      <c r="GQ43" s="84"/>
      <c r="GR43" s="84"/>
      <c r="GS43" s="84"/>
      <c r="GT43" s="84"/>
      <c r="GU43" s="84"/>
      <c r="GV43" s="84"/>
      <c r="GW43" s="84"/>
      <c r="GX43" s="84"/>
      <c r="GY43" s="84"/>
      <c r="GZ43" s="84"/>
      <c r="HA43" s="84"/>
      <c r="HB43" s="84"/>
      <c r="HC43" s="84"/>
      <c r="HD43" s="84"/>
      <c r="HE43" s="84"/>
      <c r="HF43" s="84"/>
      <c r="HG43" s="84"/>
      <c r="HH43" s="84"/>
      <c r="HI43" s="84"/>
      <c r="HJ43" s="84"/>
      <c r="HK43" s="84"/>
      <c r="HL43" s="84"/>
      <c r="HM43" s="84"/>
      <c r="HN43" s="84"/>
      <c r="HO43" s="84"/>
      <c r="HP43" s="84"/>
      <c r="HQ43" s="84"/>
      <c r="HR43" s="84"/>
      <c r="HS43" s="84"/>
      <c r="HT43" s="84"/>
      <c r="HU43" s="84"/>
      <c r="HV43" s="84"/>
      <c r="HW43" s="84"/>
      <c r="HX43" s="84"/>
      <c r="HY43" s="84"/>
      <c r="HZ43" s="84"/>
      <c r="IA43" s="84"/>
      <c r="IB43" s="84"/>
      <c r="IC43" s="84"/>
      <c r="ID43" s="84"/>
      <c r="IE43" s="84"/>
      <c r="IF43" s="84"/>
      <c r="IG43" s="84"/>
      <c r="IH43" s="84"/>
      <c r="II43" s="84"/>
      <c r="IJ43" s="84"/>
      <c r="IK43" s="84"/>
      <c r="IL43" s="84"/>
      <c r="IM43" s="84"/>
      <c r="IN43" s="84"/>
      <c r="IO43" s="84"/>
      <c r="IP43" s="84"/>
      <c r="IQ43" s="84"/>
      <c r="IR43" s="84"/>
      <c r="IS43" s="84"/>
      <c r="IT43" s="84"/>
      <c r="IU43" s="84"/>
      <c r="IV43" s="84"/>
    </row>
    <row r="44" s="54" customFormat="1" ht="15.75" spans="3:256">
      <c r="C44" s="83"/>
      <c r="D44" s="84"/>
      <c r="E44" s="84"/>
      <c r="F44" s="84"/>
      <c r="G44" s="84"/>
      <c r="H44" s="85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84"/>
      <c r="ES44" s="84"/>
      <c r="ET44" s="84"/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84"/>
      <c r="GW44" s="84"/>
      <c r="GX44" s="84"/>
      <c r="GY44" s="84"/>
      <c r="GZ44" s="84"/>
      <c r="HA44" s="84"/>
      <c r="HB44" s="84"/>
      <c r="HC44" s="84"/>
      <c r="HD44" s="84"/>
      <c r="HE44" s="84"/>
      <c r="HF44" s="84"/>
      <c r="HG44" s="84"/>
      <c r="HH44" s="84"/>
      <c r="HI44" s="84"/>
      <c r="HJ44" s="84"/>
      <c r="HK44" s="84"/>
      <c r="HL44" s="84"/>
      <c r="HM44" s="84"/>
      <c r="HN44" s="84"/>
      <c r="HO44" s="84"/>
      <c r="HP44" s="84"/>
      <c r="HQ44" s="84"/>
      <c r="HR44" s="84"/>
      <c r="HS44" s="84"/>
      <c r="HT44" s="84"/>
      <c r="HU44" s="84"/>
      <c r="HV44" s="84"/>
      <c r="HW44" s="84"/>
      <c r="HX44" s="84"/>
      <c r="HY44" s="84"/>
      <c r="HZ44" s="84"/>
      <c r="IA44" s="84"/>
      <c r="IB44" s="84"/>
      <c r="IC44" s="84"/>
      <c r="ID44" s="84"/>
      <c r="IE44" s="84"/>
      <c r="IF44" s="84"/>
      <c r="IG44" s="84"/>
      <c r="IH44" s="84"/>
      <c r="II44" s="84"/>
      <c r="IJ44" s="84"/>
      <c r="IK44" s="84"/>
      <c r="IL44" s="84"/>
      <c r="IM44" s="84"/>
      <c r="IN44" s="84"/>
      <c r="IO44" s="84"/>
      <c r="IP44" s="84"/>
      <c r="IQ44" s="84"/>
      <c r="IR44" s="84"/>
      <c r="IS44" s="84"/>
      <c r="IT44" s="84"/>
      <c r="IU44" s="84"/>
      <c r="IV44" s="84"/>
    </row>
    <row r="45" s="54" customFormat="1" ht="15.75" spans="3:256">
      <c r="C45" s="83"/>
      <c r="D45" s="84"/>
      <c r="E45" s="84"/>
      <c r="F45" s="84"/>
      <c r="G45" s="84"/>
      <c r="H45" s="85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  <c r="EL45" s="84"/>
      <c r="EM45" s="84"/>
      <c r="EN45" s="84"/>
      <c r="EO45" s="84"/>
      <c r="EP45" s="84"/>
      <c r="EQ45" s="84"/>
      <c r="ER45" s="84"/>
      <c r="ES45" s="84"/>
      <c r="ET45" s="84"/>
      <c r="EU45" s="84"/>
      <c r="EV45" s="84"/>
      <c r="EW45" s="84"/>
      <c r="EX45" s="84"/>
      <c r="EY45" s="84"/>
      <c r="EZ45" s="84"/>
      <c r="FA45" s="84"/>
      <c r="FB45" s="84"/>
      <c r="FC45" s="84"/>
      <c r="FD45" s="84"/>
      <c r="FE45" s="84"/>
      <c r="FF45" s="84"/>
      <c r="FG45" s="84"/>
      <c r="FH45" s="84"/>
      <c r="FI45" s="84"/>
      <c r="FJ45" s="84"/>
      <c r="FK45" s="84"/>
      <c r="FL45" s="84"/>
      <c r="FM45" s="84"/>
      <c r="FN45" s="84"/>
      <c r="FO45" s="84"/>
      <c r="FP45" s="84"/>
      <c r="FQ45" s="84"/>
      <c r="FR45" s="84"/>
      <c r="FS45" s="84"/>
      <c r="FT45" s="84"/>
      <c r="FU45" s="84"/>
      <c r="FV45" s="84"/>
      <c r="FW45" s="84"/>
      <c r="FX45" s="84"/>
      <c r="FY45" s="84"/>
      <c r="FZ45" s="84"/>
      <c r="GA45" s="84"/>
      <c r="GB45" s="84"/>
      <c r="GC45" s="84"/>
      <c r="GD45" s="84"/>
      <c r="GE45" s="84"/>
      <c r="GF45" s="84"/>
      <c r="GG45" s="84"/>
      <c r="GH45" s="84"/>
      <c r="GI45" s="84"/>
      <c r="GJ45" s="84"/>
      <c r="GK45" s="84"/>
      <c r="GL45" s="84"/>
      <c r="GM45" s="84"/>
      <c r="GN45" s="84"/>
      <c r="GO45" s="84"/>
      <c r="GP45" s="84"/>
      <c r="GQ45" s="84"/>
      <c r="GR45" s="84"/>
      <c r="GS45" s="84"/>
      <c r="GT45" s="84"/>
      <c r="GU45" s="84"/>
      <c r="GV45" s="84"/>
      <c r="GW45" s="84"/>
      <c r="GX45" s="84"/>
      <c r="GY45" s="84"/>
      <c r="GZ45" s="84"/>
      <c r="HA45" s="84"/>
      <c r="HB45" s="84"/>
      <c r="HC45" s="84"/>
      <c r="HD45" s="84"/>
      <c r="HE45" s="84"/>
      <c r="HF45" s="84"/>
      <c r="HG45" s="84"/>
      <c r="HH45" s="84"/>
      <c r="HI45" s="84"/>
      <c r="HJ45" s="84"/>
      <c r="HK45" s="84"/>
      <c r="HL45" s="84"/>
      <c r="HM45" s="84"/>
      <c r="HN45" s="84"/>
      <c r="HO45" s="84"/>
      <c r="HP45" s="84"/>
      <c r="HQ45" s="84"/>
      <c r="HR45" s="84"/>
      <c r="HS45" s="84"/>
      <c r="HT45" s="84"/>
      <c r="HU45" s="84"/>
      <c r="HV45" s="84"/>
      <c r="HW45" s="84"/>
      <c r="HX45" s="84"/>
      <c r="HY45" s="84"/>
      <c r="HZ45" s="84"/>
      <c r="IA45" s="84"/>
      <c r="IB45" s="84"/>
      <c r="IC45" s="84"/>
      <c r="ID45" s="84"/>
      <c r="IE45" s="84"/>
      <c r="IF45" s="84"/>
      <c r="IG45" s="84"/>
      <c r="IH45" s="84"/>
      <c r="II45" s="84"/>
      <c r="IJ45" s="84"/>
      <c r="IK45" s="84"/>
      <c r="IL45" s="84"/>
      <c r="IM45" s="84"/>
      <c r="IN45" s="84"/>
      <c r="IO45" s="84"/>
      <c r="IP45" s="84"/>
      <c r="IQ45" s="84"/>
      <c r="IR45" s="84"/>
      <c r="IS45" s="84"/>
      <c r="IT45" s="84"/>
      <c r="IU45" s="84"/>
      <c r="IV45" s="84"/>
    </row>
    <row r="46" s="54" customFormat="1" ht="15.75" spans="3:256">
      <c r="C46" s="83"/>
      <c r="D46" s="84"/>
      <c r="E46" s="84"/>
      <c r="F46" s="84"/>
      <c r="G46" s="84"/>
      <c r="H46" s="85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84"/>
      <c r="ES46" s="84"/>
      <c r="ET46" s="84"/>
      <c r="EU46" s="84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84"/>
      <c r="FG46" s="84"/>
      <c r="FH46" s="84"/>
      <c r="FI46" s="84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84"/>
      <c r="FU46" s="84"/>
      <c r="FV46" s="84"/>
      <c r="FW46" s="84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84"/>
      <c r="GI46" s="84"/>
      <c r="GJ46" s="84"/>
      <c r="GK46" s="84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84"/>
      <c r="GW46" s="84"/>
      <c r="GX46" s="84"/>
      <c r="GY46" s="84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84"/>
      <c r="HK46" s="84"/>
      <c r="HL46" s="84"/>
      <c r="HM46" s="84"/>
      <c r="HN46" s="84"/>
      <c r="HO46" s="84"/>
      <c r="HP46" s="84"/>
      <c r="HQ46" s="84"/>
      <c r="HR46" s="84"/>
      <c r="HS46" s="84"/>
      <c r="HT46" s="84"/>
      <c r="HU46" s="84"/>
      <c r="HV46" s="84"/>
      <c r="HW46" s="84"/>
      <c r="HX46" s="84"/>
      <c r="HY46" s="84"/>
      <c r="HZ46" s="84"/>
      <c r="IA46" s="84"/>
      <c r="IB46" s="84"/>
      <c r="IC46" s="84"/>
      <c r="ID46" s="84"/>
      <c r="IE46" s="84"/>
      <c r="IF46" s="84"/>
      <c r="IG46" s="84"/>
      <c r="IH46" s="84"/>
      <c r="II46" s="84"/>
      <c r="IJ46" s="84"/>
      <c r="IK46" s="84"/>
      <c r="IL46" s="84"/>
      <c r="IM46" s="84"/>
      <c r="IN46" s="84"/>
      <c r="IO46" s="84"/>
      <c r="IP46" s="84"/>
      <c r="IQ46" s="84"/>
      <c r="IR46" s="84"/>
      <c r="IS46" s="84"/>
      <c r="IT46" s="84"/>
      <c r="IU46" s="84"/>
      <c r="IV46" s="84"/>
    </row>
    <row r="47" s="54" customFormat="1" ht="15.75" spans="3:256">
      <c r="C47" s="83"/>
      <c r="D47" s="84"/>
      <c r="E47" s="84"/>
      <c r="F47" s="84"/>
      <c r="G47" s="84"/>
      <c r="H47" s="85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/>
      <c r="EO47" s="84"/>
      <c r="EP47" s="84"/>
      <c r="EQ47" s="84"/>
      <c r="ER47" s="84"/>
      <c r="ES47" s="84"/>
      <c r="ET47" s="84"/>
      <c r="EU47" s="84"/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84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N47" s="84"/>
      <c r="GO47" s="84"/>
      <c r="GP47" s="84"/>
      <c r="GQ47" s="84"/>
      <c r="GR47" s="84"/>
      <c r="GS47" s="84"/>
      <c r="GT47" s="84"/>
      <c r="GU47" s="84"/>
      <c r="GV47" s="84"/>
      <c r="GW47" s="84"/>
      <c r="GX47" s="84"/>
      <c r="GY47" s="84"/>
      <c r="GZ47" s="84"/>
      <c r="HA47" s="84"/>
      <c r="HB47" s="84"/>
      <c r="HC47" s="84"/>
      <c r="HD47" s="84"/>
      <c r="HE47" s="84"/>
      <c r="HF47" s="84"/>
      <c r="HG47" s="84"/>
      <c r="HH47" s="84"/>
      <c r="HI47" s="84"/>
      <c r="HJ47" s="84"/>
      <c r="HK47" s="84"/>
      <c r="HL47" s="84"/>
      <c r="HM47" s="84"/>
      <c r="HN47" s="84"/>
      <c r="HO47" s="84"/>
      <c r="HP47" s="84"/>
      <c r="HQ47" s="84"/>
      <c r="HR47" s="84"/>
      <c r="HS47" s="84"/>
      <c r="HT47" s="84"/>
      <c r="HU47" s="84"/>
      <c r="HV47" s="84"/>
      <c r="HW47" s="84"/>
      <c r="HX47" s="84"/>
      <c r="HY47" s="84"/>
      <c r="HZ47" s="84"/>
      <c r="IA47" s="84"/>
      <c r="IB47" s="84"/>
      <c r="IC47" s="84"/>
      <c r="ID47" s="84"/>
      <c r="IE47" s="84"/>
      <c r="IF47" s="84"/>
      <c r="IG47" s="84"/>
      <c r="IH47" s="84"/>
      <c r="II47" s="84"/>
      <c r="IJ47" s="84"/>
      <c r="IK47" s="84"/>
      <c r="IL47" s="84"/>
      <c r="IM47" s="84"/>
      <c r="IN47" s="84"/>
      <c r="IO47" s="84"/>
      <c r="IP47" s="84"/>
      <c r="IQ47" s="84"/>
      <c r="IR47" s="84"/>
      <c r="IS47" s="84"/>
      <c r="IT47" s="84"/>
      <c r="IU47" s="84"/>
      <c r="IV47" s="84"/>
    </row>
    <row r="48" s="54" customFormat="1" ht="15.75" spans="3:256">
      <c r="C48" s="83"/>
      <c r="D48" s="84"/>
      <c r="E48" s="84"/>
      <c r="F48" s="84"/>
      <c r="G48" s="84"/>
      <c r="H48" s="85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84"/>
      <c r="GW48" s="84"/>
      <c r="GX48" s="84"/>
      <c r="GY48" s="84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84"/>
      <c r="HK48" s="84"/>
      <c r="HL48" s="84"/>
      <c r="HM48" s="84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84"/>
      <c r="HY48" s="84"/>
      <c r="HZ48" s="84"/>
      <c r="IA48" s="84"/>
      <c r="IB48" s="84"/>
      <c r="IC48" s="84"/>
      <c r="ID48" s="84"/>
      <c r="IE48" s="84"/>
      <c r="IF48" s="84"/>
      <c r="IG48" s="84"/>
      <c r="IH48" s="84"/>
      <c r="II48" s="84"/>
      <c r="IJ48" s="84"/>
      <c r="IK48" s="84"/>
      <c r="IL48" s="84"/>
      <c r="IM48" s="84"/>
      <c r="IN48" s="84"/>
      <c r="IO48" s="84"/>
      <c r="IP48" s="84"/>
      <c r="IQ48" s="84"/>
      <c r="IR48" s="84"/>
      <c r="IS48" s="84"/>
      <c r="IT48" s="84"/>
      <c r="IU48" s="84"/>
      <c r="IV48" s="84"/>
    </row>
    <row r="49" s="54" customFormat="1" ht="15.75" spans="3:256">
      <c r="C49" s="83"/>
      <c r="D49" s="84"/>
      <c r="E49" s="84"/>
      <c r="F49" s="84"/>
      <c r="G49" s="84"/>
      <c r="H49" s="85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4"/>
      <c r="EH49" s="84"/>
      <c r="EI49" s="84"/>
      <c r="EJ49" s="84"/>
      <c r="EK49" s="84"/>
      <c r="EL49" s="84"/>
      <c r="EM49" s="84"/>
      <c r="EN49" s="84"/>
      <c r="EO49" s="84"/>
      <c r="EP49" s="84"/>
      <c r="EQ49" s="84"/>
      <c r="ER49" s="84"/>
      <c r="ES49" s="84"/>
      <c r="ET49" s="84"/>
      <c r="EU49" s="84"/>
      <c r="EV49" s="84"/>
      <c r="EW49" s="84"/>
      <c r="EX49" s="84"/>
      <c r="EY49" s="84"/>
      <c r="EZ49" s="84"/>
      <c r="FA49" s="84"/>
      <c r="FB49" s="84"/>
      <c r="FC49" s="84"/>
      <c r="FD49" s="84"/>
      <c r="FE49" s="84"/>
      <c r="FF49" s="84"/>
      <c r="FG49" s="84"/>
      <c r="FH49" s="84"/>
      <c r="FI49" s="84"/>
      <c r="FJ49" s="84"/>
      <c r="FK49" s="84"/>
      <c r="FL49" s="84"/>
      <c r="FM49" s="84"/>
      <c r="FN49" s="84"/>
      <c r="FO49" s="84"/>
      <c r="FP49" s="84"/>
      <c r="FQ49" s="84"/>
      <c r="FR49" s="84"/>
      <c r="FS49" s="84"/>
      <c r="FT49" s="84"/>
      <c r="FU49" s="84"/>
      <c r="FV49" s="84"/>
      <c r="FW49" s="84"/>
      <c r="FX49" s="84"/>
      <c r="FY49" s="84"/>
      <c r="FZ49" s="84"/>
      <c r="GA49" s="84"/>
      <c r="GB49" s="84"/>
      <c r="GC49" s="84"/>
      <c r="GD49" s="84"/>
      <c r="GE49" s="84"/>
      <c r="GF49" s="84"/>
      <c r="GG49" s="84"/>
      <c r="GH49" s="84"/>
      <c r="GI49" s="84"/>
      <c r="GJ49" s="84"/>
      <c r="GK49" s="84"/>
      <c r="GL49" s="84"/>
      <c r="GM49" s="84"/>
      <c r="GN49" s="84"/>
      <c r="GO49" s="84"/>
      <c r="GP49" s="84"/>
      <c r="GQ49" s="84"/>
      <c r="GR49" s="84"/>
      <c r="GS49" s="84"/>
      <c r="GT49" s="84"/>
      <c r="GU49" s="84"/>
      <c r="GV49" s="84"/>
      <c r="GW49" s="84"/>
      <c r="GX49" s="84"/>
      <c r="GY49" s="84"/>
      <c r="GZ49" s="84"/>
      <c r="HA49" s="84"/>
      <c r="HB49" s="84"/>
      <c r="HC49" s="84"/>
      <c r="HD49" s="84"/>
      <c r="HE49" s="84"/>
      <c r="HF49" s="84"/>
      <c r="HG49" s="84"/>
      <c r="HH49" s="84"/>
      <c r="HI49" s="84"/>
      <c r="HJ49" s="84"/>
      <c r="HK49" s="84"/>
      <c r="HL49" s="84"/>
      <c r="HM49" s="84"/>
      <c r="HN49" s="84"/>
      <c r="HO49" s="84"/>
      <c r="HP49" s="84"/>
      <c r="HQ49" s="84"/>
      <c r="HR49" s="84"/>
      <c r="HS49" s="84"/>
      <c r="HT49" s="84"/>
      <c r="HU49" s="84"/>
      <c r="HV49" s="84"/>
      <c r="HW49" s="84"/>
      <c r="HX49" s="84"/>
      <c r="HY49" s="84"/>
      <c r="HZ49" s="84"/>
      <c r="IA49" s="84"/>
      <c r="IB49" s="84"/>
      <c r="IC49" s="84"/>
      <c r="ID49" s="84"/>
      <c r="IE49" s="84"/>
      <c r="IF49" s="84"/>
      <c r="IG49" s="84"/>
      <c r="IH49" s="84"/>
      <c r="II49" s="84"/>
      <c r="IJ49" s="84"/>
      <c r="IK49" s="84"/>
      <c r="IL49" s="84"/>
      <c r="IM49" s="84"/>
      <c r="IN49" s="84"/>
      <c r="IO49" s="84"/>
      <c r="IP49" s="84"/>
      <c r="IQ49" s="84"/>
      <c r="IR49" s="84"/>
      <c r="IS49" s="84"/>
      <c r="IT49" s="84"/>
      <c r="IU49" s="84"/>
      <c r="IV49" s="84"/>
    </row>
    <row r="50" s="54" customFormat="1" ht="15.75" spans="3:256">
      <c r="C50" s="83"/>
      <c r="D50" s="84"/>
      <c r="E50" s="84"/>
      <c r="F50" s="84"/>
      <c r="G50" s="84"/>
      <c r="H50" s="85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84"/>
      <c r="DC50" s="84"/>
      <c r="DD50" s="84"/>
      <c r="DE50" s="84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84"/>
      <c r="DQ50" s="84"/>
      <c r="DR50" s="84"/>
      <c r="DS50" s="84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84"/>
      <c r="EE50" s="84"/>
      <c r="EF50" s="84"/>
      <c r="EG50" s="84"/>
      <c r="EH50" s="84"/>
      <c r="EI50" s="84"/>
      <c r="EJ50" s="84"/>
      <c r="EK50" s="84"/>
      <c r="EL50" s="84"/>
      <c r="EM50" s="84"/>
      <c r="EN50" s="84"/>
      <c r="EO50" s="84"/>
      <c r="EP50" s="84"/>
      <c r="EQ50" s="84"/>
      <c r="ER50" s="84"/>
      <c r="ES50" s="84"/>
      <c r="ET50" s="84"/>
      <c r="EU50" s="84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84"/>
      <c r="FG50" s="84"/>
      <c r="FH50" s="84"/>
      <c r="FI50" s="84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84"/>
      <c r="FU50" s="84"/>
      <c r="FV50" s="84"/>
      <c r="FW50" s="84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84"/>
      <c r="GI50" s="84"/>
      <c r="GJ50" s="84"/>
      <c r="GK50" s="84"/>
      <c r="GL50" s="84"/>
      <c r="GM50" s="84"/>
      <c r="GN50" s="84"/>
      <c r="GO50" s="84"/>
      <c r="GP50" s="84"/>
      <c r="GQ50" s="84"/>
      <c r="GR50" s="84"/>
      <c r="GS50" s="84"/>
      <c r="GT50" s="84"/>
      <c r="GU50" s="84"/>
      <c r="GV50" s="84"/>
      <c r="GW50" s="84"/>
      <c r="GX50" s="84"/>
      <c r="GY50" s="84"/>
      <c r="GZ50" s="84"/>
      <c r="HA50" s="84"/>
      <c r="HB50" s="84"/>
      <c r="HC50" s="84"/>
      <c r="HD50" s="84"/>
      <c r="HE50" s="84"/>
      <c r="HF50" s="84"/>
      <c r="HG50" s="84"/>
      <c r="HH50" s="84"/>
      <c r="HI50" s="84"/>
      <c r="HJ50" s="84"/>
      <c r="HK50" s="84"/>
      <c r="HL50" s="84"/>
      <c r="HM50" s="84"/>
      <c r="HN50" s="84"/>
      <c r="HO50" s="84"/>
      <c r="HP50" s="84"/>
      <c r="HQ50" s="84"/>
      <c r="HR50" s="84"/>
      <c r="HS50" s="84"/>
      <c r="HT50" s="84"/>
      <c r="HU50" s="84"/>
      <c r="HV50" s="84"/>
      <c r="HW50" s="84"/>
      <c r="HX50" s="84"/>
      <c r="HY50" s="84"/>
      <c r="HZ50" s="84"/>
      <c r="IA50" s="84"/>
      <c r="IB50" s="84"/>
      <c r="IC50" s="84"/>
      <c r="ID50" s="84"/>
      <c r="IE50" s="84"/>
      <c r="IF50" s="84"/>
      <c r="IG50" s="84"/>
      <c r="IH50" s="84"/>
      <c r="II50" s="84"/>
      <c r="IJ50" s="84"/>
      <c r="IK50" s="84"/>
      <c r="IL50" s="84"/>
      <c r="IM50" s="84"/>
      <c r="IN50" s="84"/>
      <c r="IO50" s="84"/>
      <c r="IP50" s="84"/>
      <c r="IQ50" s="84"/>
      <c r="IR50" s="84"/>
      <c r="IS50" s="84"/>
      <c r="IT50" s="84"/>
      <c r="IU50" s="84"/>
      <c r="IV50" s="84"/>
    </row>
    <row r="51" s="54" customFormat="1" ht="15.75" spans="3:256">
      <c r="C51" s="83"/>
      <c r="D51" s="84"/>
      <c r="E51" s="84"/>
      <c r="F51" s="84"/>
      <c r="G51" s="84"/>
      <c r="H51" s="85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4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84"/>
      <c r="EC51" s="84"/>
      <c r="ED51" s="84"/>
      <c r="EE51" s="84"/>
      <c r="EF51" s="84"/>
      <c r="EG51" s="84"/>
      <c r="EH51" s="84"/>
      <c r="EI51" s="84"/>
      <c r="EJ51" s="84"/>
      <c r="EK51" s="84"/>
      <c r="EL51" s="84"/>
      <c r="EM51" s="84"/>
      <c r="EN51" s="84"/>
      <c r="EO51" s="84"/>
      <c r="EP51" s="84"/>
      <c r="EQ51" s="84"/>
      <c r="ER51" s="84"/>
      <c r="ES51" s="84"/>
      <c r="ET51" s="84"/>
      <c r="EU51" s="84"/>
      <c r="EV51" s="84"/>
      <c r="EW51" s="84"/>
      <c r="EX51" s="84"/>
      <c r="EY51" s="84"/>
      <c r="EZ51" s="84"/>
      <c r="FA51" s="84"/>
      <c r="FB51" s="84"/>
      <c r="FC51" s="84"/>
      <c r="FD51" s="84"/>
      <c r="FE51" s="84"/>
      <c r="FF51" s="84"/>
      <c r="FG51" s="84"/>
      <c r="FH51" s="84"/>
      <c r="FI51" s="84"/>
      <c r="FJ51" s="84"/>
      <c r="FK51" s="84"/>
      <c r="FL51" s="84"/>
      <c r="FM51" s="84"/>
      <c r="FN51" s="84"/>
      <c r="FO51" s="84"/>
      <c r="FP51" s="84"/>
      <c r="FQ51" s="84"/>
      <c r="FR51" s="84"/>
      <c r="FS51" s="84"/>
      <c r="FT51" s="84"/>
      <c r="FU51" s="84"/>
      <c r="FV51" s="84"/>
      <c r="FW51" s="84"/>
      <c r="FX51" s="84"/>
      <c r="FY51" s="84"/>
      <c r="FZ51" s="84"/>
      <c r="GA51" s="84"/>
      <c r="GB51" s="84"/>
      <c r="GC51" s="84"/>
      <c r="GD51" s="84"/>
      <c r="GE51" s="84"/>
      <c r="GF51" s="84"/>
      <c r="GG51" s="84"/>
      <c r="GH51" s="84"/>
      <c r="GI51" s="84"/>
      <c r="GJ51" s="84"/>
      <c r="GK51" s="84"/>
      <c r="GL51" s="84"/>
      <c r="GM51" s="84"/>
      <c r="GN51" s="84"/>
      <c r="GO51" s="84"/>
      <c r="GP51" s="84"/>
      <c r="GQ51" s="84"/>
      <c r="GR51" s="84"/>
      <c r="GS51" s="84"/>
      <c r="GT51" s="84"/>
      <c r="GU51" s="84"/>
      <c r="GV51" s="84"/>
      <c r="GW51" s="84"/>
      <c r="GX51" s="84"/>
      <c r="GY51" s="84"/>
      <c r="GZ51" s="84"/>
      <c r="HA51" s="84"/>
      <c r="HB51" s="84"/>
      <c r="HC51" s="84"/>
      <c r="HD51" s="84"/>
      <c r="HE51" s="84"/>
      <c r="HF51" s="84"/>
      <c r="HG51" s="84"/>
      <c r="HH51" s="84"/>
      <c r="HI51" s="84"/>
      <c r="HJ51" s="84"/>
      <c r="HK51" s="84"/>
      <c r="HL51" s="84"/>
      <c r="HM51" s="84"/>
      <c r="HN51" s="84"/>
      <c r="HO51" s="84"/>
      <c r="HP51" s="84"/>
      <c r="HQ51" s="84"/>
      <c r="HR51" s="84"/>
      <c r="HS51" s="84"/>
      <c r="HT51" s="84"/>
      <c r="HU51" s="84"/>
      <c r="HV51" s="84"/>
      <c r="HW51" s="84"/>
      <c r="HX51" s="84"/>
      <c r="HY51" s="84"/>
      <c r="HZ51" s="84"/>
      <c r="IA51" s="84"/>
      <c r="IB51" s="84"/>
      <c r="IC51" s="84"/>
      <c r="ID51" s="84"/>
      <c r="IE51" s="84"/>
      <c r="IF51" s="84"/>
      <c r="IG51" s="84"/>
      <c r="IH51" s="84"/>
      <c r="II51" s="84"/>
      <c r="IJ51" s="84"/>
      <c r="IK51" s="84"/>
      <c r="IL51" s="84"/>
      <c r="IM51" s="84"/>
      <c r="IN51" s="84"/>
      <c r="IO51" s="84"/>
      <c r="IP51" s="84"/>
      <c r="IQ51" s="84"/>
      <c r="IR51" s="84"/>
      <c r="IS51" s="84"/>
      <c r="IT51" s="84"/>
      <c r="IU51" s="84"/>
      <c r="IV51" s="84"/>
    </row>
    <row r="52" s="54" customFormat="1" ht="15.75" spans="3:256">
      <c r="C52" s="83"/>
      <c r="D52" s="84"/>
      <c r="E52" s="84"/>
      <c r="F52" s="84"/>
      <c r="G52" s="84"/>
      <c r="H52" s="85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/>
      <c r="EO52" s="84"/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84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84"/>
      <c r="HQ52" s="84"/>
      <c r="HR52" s="84"/>
      <c r="HS52" s="84"/>
      <c r="HT52" s="84"/>
      <c r="HU52" s="84"/>
      <c r="HV52" s="84"/>
      <c r="HW52" s="84"/>
      <c r="HX52" s="84"/>
      <c r="HY52" s="84"/>
      <c r="HZ52" s="84"/>
      <c r="IA52" s="84"/>
      <c r="IB52" s="84"/>
      <c r="IC52" s="84"/>
      <c r="ID52" s="84"/>
      <c r="IE52" s="84"/>
      <c r="IF52" s="84"/>
      <c r="IG52" s="84"/>
      <c r="IH52" s="84"/>
      <c r="II52" s="84"/>
      <c r="IJ52" s="84"/>
      <c r="IK52" s="84"/>
      <c r="IL52" s="84"/>
      <c r="IM52" s="84"/>
      <c r="IN52" s="84"/>
      <c r="IO52" s="84"/>
      <c r="IP52" s="84"/>
      <c r="IQ52" s="84"/>
      <c r="IR52" s="84"/>
      <c r="IS52" s="84"/>
      <c r="IT52" s="84"/>
      <c r="IU52" s="84"/>
      <c r="IV52" s="84"/>
    </row>
    <row r="53" s="54" customFormat="1" ht="15.75" spans="3:256">
      <c r="C53" s="83"/>
      <c r="D53" s="84"/>
      <c r="E53" s="84"/>
      <c r="F53" s="84"/>
      <c r="G53" s="84"/>
      <c r="H53" s="85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84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84"/>
      <c r="HQ53" s="84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</row>
    <row r="54" s="54" customFormat="1" ht="15.75" spans="3:256">
      <c r="C54" s="83"/>
      <c r="D54" s="84"/>
      <c r="E54" s="84"/>
      <c r="F54" s="84"/>
      <c r="G54" s="84"/>
      <c r="H54" s="85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4"/>
      <c r="HT54" s="84"/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4"/>
      <c r="IN54" s="84"/>
      <c r="IO54" s="84"/>
      <c r="IP54" s="84"/>
      <c r="IQ54" s="84"/>
      <c r="IR54" s="84"/>
      <c r="IS54" s="84"/>
      <c r="IT54" s="84"/>
      <c r="IU54" s="84"/>
      <c r="IV54" s="84"/>
    </row>
    <row r="55" s="54" customFormat="1" ht="15.75" spans="3:256">
      <c r="C55" s="83"/>
      <c r="D55" s="84"/>
      <c r="E55" s="84"/>
      <c r="F55" s="84"/>
      <c r="G55" s="84"/>
      <c r="H55" s="85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84"/>
      <c r="DQ55" s="84"/>
      <c r="DR55" s="84"/>
      <c r="DS55" s="84"/>
      <c r="DT55" s="84"/>
      <c r="DU55" s="84"/>
      <c r="DV55" s="84"/>
      <c r="DW55" s="84"/>
      <c r="DX55" s="84"/>
      <c r="DY55" s="84"/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84"/>
      <c r="IH55" s="84"/>
      <c r="II55" s="84"/>
      <c r="IJ55" s="84"/>
      <c r="IK55" s="84"/>
      <c r="IL55" s="84"/>
      <c r="IM55" s="84"/>
      <c r="IN55" s="84"/>
      <c r="IO55" s="84"/>
      <c r="IP55" s="84"/>
      <c r="IQ55" s="84"/>
      <c r="IR55" s="84"/>
      <c r="IS55" s="84"/>
      <c r="IT55" s="84"/>
      <c r="IU55" s="84"/>
      <c r="IV55" s="84"/>
    </row>
    <row r="56" s="54" customFormat="1" ht="15.75" spans="3:256">
      <c r="C56" s="83"/>
      <c r="D56" s="84"/>
      <c r="E56" s="84"/>
      <c r="F56" s="84"/>
      <c r="G56" s="84"/>
      <c r="H56" s="85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84"/>
      <c r="IH56" s="84"/>
      <c r="II56" s="84"/>
      <c r="IJ56" s="84"/>
      <c r="IK56" s="84"/>
      <c r="IL56" s="84"/>
      <c r="IM56" s="84"/>
      <c r="IN56" s="84"/>
      <c r="IO56" s="84"/>
      <c r="IP56" s="84"/>
      <c r="IQ56" s="84"/>
      <c r="IR56" s="84"/>
      <c r="IS56" s="84"/>
      <c r="IT56" s="84"/>
      <c r="IU56" s="84"/>
      <c r="IV56" s="84"/>
    </row>
    <row r="57" s="54" customFormat="1" ht="15.75" spans="3:256">
      <c r="C57" s="83"/>
      <c r="D57" s="84"/>
      <c r="E57" s="84"/>
      <c r="F57" s="84"/>
      <c r="G57" s="84"/>
      <c r="H57" s="85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  <c r="ED57" s="84"/>
      <c r="EE57" s="84"/>
      <c r="EF57" s="84"/>
      <c r="EG57" s="84"/>
      <c r="EH57" s="84"/>
      <c r="EI57" s="84"/>
      <c r="EJ57" s="84"/>
      <c r="EK57" s="84"/>
      <c r="EL57" s="84"/>
      <c r="EM57" s="84"/>
      <c r="EN57" s="84"/>
      <c r="EO57" s="84"/>
      <c r="EP57" s="84"/>
      <c r="EQ57" s="84"/>
      <c r="ER57" s="84"/>
      <c r="ES57" s="84"/>
      <c r="ET57" s="84"/>
      <c r="EU57" s="84"/>
      <c r="EV57" s="84"/>
      <c r="EW57" s="84"/>
      <c r="EX57" s="84"/>
      <c r="EY57" s="84"/>
      <c r="EZ57" s="84"/>
      <c r="FA57" s="84"/>
      <c r="FB57" s="84"/>
      <c r="FC57" s="84"/>
      <c r="FD57" s="84"/>
      <c r="FE57" s="84"/>
      <c r="FF57" s="84"/>
      <c r="FG57" s="84"/>
      <c r="FH57" s="84"/>
      <c r="FI57" s="84"/>
      <c r="FJ57" s="84"/>
      <c r="FK57" s="84"/>
      <c r="FL57" s="84"/>
      <c r="FM57" s="84"/>
      <c r="FN57" s="84"/>
      <c r="FO57" s="84"/>
      <c r="FP57" s="84"/>
      <c r="FQ57" s="84"/>
      <c r="FR57" s="84"/>
      <c r="FS57" s="84"/>
      <c r="FT57" s="84"/>
      <c r="FU57" s="84"/>
      <c r="FV57" s="84"/>
      <c r="FW57" s="84"/>
      <c r="FX57" s="84"/>
      <c r="FY57" s="84"/>
      <c r="FZ57" s="84"/>
      <c r="GA57" s="84"/>
      <c r="GB57" s="84"/>
      <c r="GC57" s="84"/>
      <c r="GD57" s="84"/>
      <c r="GE57" s="84"/>
      <c r="GF57" s="84"/>
      <c r="GG57" s="84"/>
      <c r="GH57" s="84"/>
      <c r="GI57" s="84"/>
      <c r="GJ57" s="84"/>
      <c r="GK57" s="84"/>
      <c r="GL57" s="84"/>
      <c r="GM57" s="84"/>
      <c r="GN57" s="84"/>
      <c r="GO57" s="84"/>
      <c r="GP57" s="84"/>
      <c r="GQ57" s="84"/>
      <c r="GR57" s="84"/>
      <c r="GS57" s="84"/>
      <c r="GT57" s="84"/>
      <c r="GU57" s="84"/>
      <c r="GV57" s="84"/>
      <c r="GW57" s="84"/>
      <c r="GX57" s="84"/>
      <c r="GY57" s="84"/>
      <c r="GZ57" s="84"/>
      <c r="HA57" s="84"/>
      <c r="HB57" s="84"/>
      <c r="HC57" s="84"/>
      <c r="HD57" s="84"/>
      <c r="HE57" s="84"/>
      <c r="HF57" s="84"/>
      <c r="HG57" s="84"/>
      <c r="HH57" s="84"/>
      <c r="HI57" s="84"/>
      <c r="HJ57" s="84"/>
      <c r="HK57" s="84"/>
      <c r="HL57" s="84"/>
      <c r="HM57" s="84"/>
      <c r="HN57" s="84"/>
      <c r="HO57" s="84"/>
      <c r="HP57" s="84"/>
      <c r="HQ57" s="84"/>
      <c r="HR57" s="84"/>
      <c r="HS57" s="84"/>
      <c r="HT57" s="84"/>
      <c r="HU57" s="84"/>
      <c r="HV57" s="84"/>
      <c r="HW57" s="84"/>
      <c r="HX57" s="84"/>
      <c r="HY57" s="84"/>
      <c r="HZ57" s="84"/>
      <c r="IA57" s="84"/>
      <c r="IB57" s="84"/>
      <c r="IC57" s="84"/>
      <c r="ID57" s="84"/>
      <c r="IE57" s="84"/>
      <c r="IF57" s="84"/>
      <c r="IG57" s="84"/>
      <c r="IH57" s="84"/>
      <c r="II57" s="84"/>
      <c r="IJ57" s="84"/>
      <c r="IK57" s="84"/>
      <c r="IL57" s="84"/>
      <c r="IM57" s="84"/>
      <c r="IN57" s="84"/>
      <c r="IO57" s="84"/>
      <c r="IP57" s="84"/>
      <c r="IQ57" s="84"/>
      <c r="IR57" s="84"/>
      <c r="IS57" s="84"/>
      <c r="IT57" s="84"/>
      <c r="IU57" s="84"/>
      <c r="IV57" s="84"/>
    </row>
    <row r="58" s="54" customFormat="1" ht="15.75" spans="3:256">
      <c r="C58" s="83"/>
      <c r="D58" s="84"/>
      <c r="E58" s="84"/>
      <c r="F58" s="84"/>
      <c r="G58" s="84"/>
      <c r="H58" s="85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/>
      <c r="EO58" s="84"/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84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  <c r="GS58" s="84"/>
      <c r="GT58" s="84"/>
      <c r="GU58" s="84"/>
      <c r="GV58" s="84"/>
      <c r="GW58" s="84"/>
      <c r="GX58" s="84"/>
      <c r="GY58" s="84"/>
      <c r="GZ58" s="84"/>
      <c r="HA58" s="84"/>
      <c r="HB58" s="84"/>
      <c r="HC58" s="84"/>
      <c r="HD58" s="84"/>
      <c r="HE58" s="84"/>
      <c r="HF58" s="84"/>
      <c r="HG58" s="84"/>
      <c r="HH58" s="84"/>
      <c r="HI58" s="84"/>
      <c r="HJ58" s="84"/>
      <c r="HK58" s="84"/>
      <c r="HL58" s="84"/>
      <c r="HM58" s="84"/>
      <c r="HN58" s="84"/>
      <c r="HO58" s="84"/>
      <c r="HP58" s="84"/>
      <c r="HQ58" s="84"/>
      <c r="HR58" s="84"/>
      <c r="HS58" s="84"/>
      <c r="HT58" s="84"/>
      <c r="HU58" s="84"/>
      <c r="HV58" s="84"/>
      <c r="HW58" s="84"/>
      <c r="HX58" s="84"/>
      <c r="HY58" s="84"/>
      <c r="HZ58" s="84"/>
      <c r="IA58" s="84"/>
      <c r="IB58" s="84"/>
      <c r="IC58" s="84"/>
      <c r="ID58" s="84"/>
      <c r="IE58" s="84"/>
      <c r="IF58" s="84"/>
      <c r="IG58" s="84"/>
      <c r="IH58" s="84"/>
      <c r="II58" s="84"/>
      <c r="IJ58" s="84"/>
      <c r="IK58" s="84"/>
      <c r="IL58" s="84"/>
      <c r="IM58" s="84"/>
      <c r="IN58" s="84"/>
      <c r="IO58" s="84"/>
      <c r="IP58" s="84"/>
      <c r="IQ58" s="84"/>
      <c r="IR58" s="84"/>
      <c r="IS58" s="84"/>
      <c r="IT58" s="84"/>
      <c r="IU58" s="84"/>
      <c r="IV58" s="84"/>
    </row>
    <row r="59" s="54" customFormat="1" ht="15.75" spans="3:256">
      <c r="C59" s="83"/>
      <c r="D59" s="84"/>
      <c r="E59" s="84"/>
      <c r="F59" s="84"/>
      <c r="G59" s="84"/>
      <c r="H59" s="85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/>
      <c r="EO59" s="84"/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84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  <c r="GT59" s="84"/>
      <c r="GU59" s="84"/>
      <c r="GV59" s="84"/>
      <c r="GW59" s="84"/>
      <c r="GX59" s="84"/>
      <c r="GY59" s="84"/>
      <c r="GZ59" s="84"/>
      <c r="HA59" s="84"/>
      <c r="HB59" s="84"/>
      <c r="HC59" s="84"/>
      <c r="HD59" s="84"/>
      <c r="HE59" s="84"/>
      <c r="HF59" s="84"/>
      <c r="HG59" s="84"/>
      <c r="HH59" s="84"/>
      <c r="HI59" s="84"/>
      <c r="HJ59" s="84"/>
      <c r="HK59" s="84"/>
      <c r="HL59" s="84"/>
      <c r="HM59" s="84"/>
      <c r="HN59" s="84"/>
      <c r="HO59" s="84"/>
      <c r="HP59" s="84"/>
      <c r="HQ59" s="84"/>
      <c r="HR59" s="84"/>
      <c r="HS59" s="84"/>
      <c r="HT59" s="84"/>
      <c r="HU59" s="84"/>
      <c r="HV59" s="84"/>
      <c r="HW59" s="84"/>
      <c r="HX59" s="84"/>
      <c r="HY59" s="84"/>
      <c r="HZ59" s="84"/>
      <c r="IA59" s="84"/>
      <c r="IB59" s="84"/>
      <c r="IC59" s="84"/>
      <c r="ID59" s="84"/>
      <c r="IE59" s="84"/>
      <c r="IF59" s="84"/>
      <c r="IG59" s="84"/>
      <c r="IH59" s="84"/>
      <c r="II59" s="84"/>
      <c r="IJ59" s="84"/>
      <c r="IK59" s="84"/>
      <c r="IL59" s="84"/>
      <c r="IM59" s="84"/>
      <c r="IN59" s="84"/>
      <c r="IO59" s="84"/>
      <c r="IP59" s="84"/>
      <c r="IQ59" s="84"/>
      <c r="IR59" s="84"/>
      <c r="IS59" s="84"/>
      <c r="IT59" s="84"/>
      <c r="IU59" s="84"/>
      <c r="IV59" s="84"/>
    </row>
    <row r="60" s="54" customFormat="1" ht="15.75" spans="3:256">
      <c r="C60" s="83"/>
      <c r="D60" s="84"/>
      <c r="E60" s="84"/>
      <c r="F60" s="84"/>
      <c r="G60" s="84"/>
      <c r="H60" s="85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/>
      <c r="EO60" s="84"/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84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  <c r="GT60" s="84"/>
      <c r="GU60" s="84"/>
      <c r="GV60" s="84"/>
      <c r="GW60" s="84"/>
      <c r="GX60" s="84"/>
      <c r="GY60" s="84"/>
      <c r="GZ60" s="84"/>
      <c r="HA60" s="84"/>
      <c r="HB60" s="84"/>
      <c r="HC60" s="84"/>
      <c r="HD60" s="84"/>
      <c r="HE60" s="84"/>
      <c r="HF60" s="84"/>
      <c r="HG60" s="84"/>
      <c r="HH60" s="84"/>
      <c r="HI60" s="84"/>
      <c r="HJ60" s="84"/>
      <c r="HK60" s="84"/>
      <c r="HL60" s="84"/>
      <c r="HM60" s="84"/>
      <c r="HN60" s="84"/>
      <c r="HO60" s="84"/>
      <c r="HP60" s="84"/>
      <c r="HQ60" s="84"/>
      <c r="HR60" s="84"/>
      <c r="HS60" s="84"/>
      <c r="HT60" s="84"/>
      <c r="HU60" s="84"/>
      <c r="HV60" s="84"/>
      <c r="HW60" s="84"/>
      <c r="HX60" s="84"/>
      <c r="HY60" s="84"/>
      <c r="HZ60" s="84"/>
      <c r="IA60" s="84"/>
      <c r="IB60" s="84"/>
      <c r="IC60" s="84"/>
      <c r="ID60" s="84"/>
      <c r="IE60" s="84"/>
      <c r="IF60" s="84"/>
      <c r="IG60" s="84"/>
      <c r="IH60" s="84"/>
      <c r="II60" s="84"/>
      <c r="IJ60" s="84"/>
      <c r="IK60" s="84"/>
      <c r="IL60" s="84"/>
      <c r="IM60" s="84"/>
      <c r="IN60" s="84"/>
      <c r="IO60" s="84"/>
      <c r="IP60" s="84"/>
      <c r="IQ60" s="84"/>
      <c r="IR60" s="84"/>
      <c r="IS60" s="84"/>
      <c r="IT60" s="84"/>
      <c r="IU60" s="84"/>
      <c r="IV60" s="84"/>
    </row>
    <row r="61" s="54" customFormat="1" ht="15.75" spans="3:256">
      <c r="C61" s="83"/>
      <c r="D61" s="84"/>
      <c r="E61" s="84"/>
      <c r="F61" s="84"/>
      <c r="G61" s="84"/>
      <c r="H61" s="85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84"/>
      <c r="EK61" s="84"/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4"/>
      <c r="FF61" s="84"/>
      <c r="FG61" s="84"/>
      <c r="FH61" s="84"/>
      <c r="FI61" s="84"/>
      <c r="FJ61" s="84"/>
      <c r="FK61" s="84"/>
      <c r="FL61" s="84"/>
      <c r="FM61" s="84"/>
      <c r="FN61" s="84"/>
      <c r="FO61" s="84"/>
      <c r="FP61" s="84"/>
      <c r="FQ61" s="84"/>
      <c r="FR61" s="84"/>
      <c r="FS61" s="84"/>
      <c r="FT61" s="84"/>
      <c r="FU61" s="84"/>
      <c r="FV61" s="84"/>
      <c r="FW61" s="84"/>
      <c r="FX61" s="84"/>
      <c r="FY61" s="84"/>
      <c r="FZ61" s="84"/>
      <c r="GA61" s="84"/>
      <c r="GB61" s="84"/>
      <c r="GC61" s="84"/>
      <c r="GD61" s="84"/>
      <c r="GE61" s="84"/>
      <c r="GF61" s="84"/>
      <c r="GG61" s="84"/>
      <c r="GH61" s="84"/>
      <c r="GI61" s="84"/>
      <c r="GJ61" s="84"/>
      <c r="GK61" s="84"/>
      <c r="GL61" s="84"/>
      <c r="GM61" s="84"/>
      <c r="GN61" s="84"/>
      <c r="GO61" s="84"/>
      <c r="GP61" s="84"/>
      <c r="GQ61" s="84"/>
      <c r="GR61" s="84"/>
      <c r="GS61" s="84"/>
      <c r="GT61" s="84"/>
      <c r="GU61" s="84"/>
      <c r="GV61" s="84"/>
      <c r="GW61" s="84"/>
      <c r="GX61" s="84"/>
      <c r="GY61" s="84"/>
      <c r="GZ61" s="84"/>
      <c r="HA61" s="84"/>
      <c r="HB61" s="84"/>
      <c r="HC61" s="84"/>
      <c r="HD61" s="84"/>
      <c r="HE61" s="84"/>
      <c r="HF61" s="84"/>
      <c r="HG61" s="84"/>
      <c r="HH61" s="84"/>
      <c r="HI61" s="84"/>
      <c r="HJ61" s="84"/>
      <c r="HK61" s="84"/>
      <c r="HL61" s="84"/>
      <c r="HM61" s="84"/>
      <c r="HN61" s="84"/>
      <c r="HO61" s="84"/>
      <c r="HP61" s="84"/>
      <c r="HQ61" s="84"/>
      <c r="HR61" s="84"/>
      <c r="HS61" s="84"/>
      <c r="HT61" s="84"/>
      <c r="HU61" s="84"/>
      <c r="HV61" s="84"/>
      <c r="HW61" s="84"/>
      <c r="HX61" s="84"/>
      <c r="HY61" s="84"/>
      <c r="HZ61" s="84"/>
      <c r="IA61" s="84"/>
      <c r="IB61" s="84"/>
      <c r="IC61" s="84"/>
      <c r="ID61" s="84"/>
      <c r="IE61" s="84"/>
      <c r="IF61" s="84"/>
      <c r="IG61" s="84"/>
      <c r="IH61" s="84"/>
      <c r="II61" s="84"/>
      <c r="IJ61" s="84"/>
      <c r="IK61" s="84"/>
      <c r="IL61" s="84"/>
      <c r="IM61" s="84"/>
      <c r="IN61" s="84"/>
      <c r="IO61" s="84"/>
      <c r="IP61" s="84"/>
      <c r="IQ61" s="84"/>
      <c r="IR61" s="84"/>
      <c r="IS61" s="84"/>
      <c r="IT61" s="84"/>
      <c r="IU61" s="84"/>
      <c r="IV61" s="84"/>
    </row>
    <row r="62" s="54" customFormat="1" ht="15.75" spans="3:256">
      <c r="C62" s="83"/>
      <c r="D62" s="84"/>
      <c r="E62" s="84"/>
      <c r="F62" s="84"/>
      <c r="G62" s="84"/>
      <c r="H62" s="85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4"/>
      <c r="EH62" s="84"/>
      <c r="EI62" s="84"/>
      <c r="EJ62" s="84"/>
      <c r="EK62" s="84"/>
      <c r="EL62" s="84"/>
      <c r="EM62" s="84"/>
      <c r="EN62" s="84"/>
      <c r="EO62" s="84"/>
      <c r="EP62" s="84"/>
      <c r="EQ62" s="84"/>
      <c r="ER62" s="84"/>
      <c r="ES62" s="84"/>
      <c r="ET62" s="84"/>
      <c r="EU62" s="84"/>
      <c r="EV62" s="84"/>
      <c r="EW62" s="84"/>
      <c r="EX62" s="84"/>
      <c r="EY62" s="84"/>
      <c r="EZ62" s="84"/>
      <c r="FA62" s="84"/>
      <c r="FB62" s="84"/>
      <c r="FC62" s="84"/>
      <c r="FD62" s="84"/>
      <c r="FE62" s="84"/>
      <c r="FF62" s="84"/>
      <c r="FG62" s="84"/>
      <c r="FH62" s="84"/>
      <c r="FI62" s="84"/>
      <c r="FJ62" s="84"/>
      <c r="FK62" s="84"/>
      <c r="FL62" s="84"/>
      <c r="FM62" s="84"/>
      <c r="FN62" s="84"/>
      <c r="FO62" s="84"/>
      <c r="FP62" s="84"/>
      <c r="FQ62" s="84"/>
      <c r="FR62" s="84"/>
      <c r="FS62" s="84"/>
      <c r="FT62" s="84"/>
      <c r="FU62" s="84"/>
      <c r="FV62" s="84"/>
      <c r="FW62" s="84"/>
      <c r="FX62" s="84"/>
      <c r="FY62" s="84"/>
      <c r="FZ62" s="84"/>
      <c r="GA62" s="84"/>
      <c r="GB62" s="84"/>
      <c r="GC62" s="84"/>
      <c r="GD62" s="84"/>
      <c r="GE62" s="84"/>
      <c r="GF62" s="84"/>
      <c r="GG62" s="84"/>
      <c r="GH62" s="84"/>
      <c r="GI62" s="84"/>
      <c r="GJ62" s="84"/>
      <c r="GK62" s="84"/>
      <c r="GL62" s="84"/>
      <c r="GM62" s="84"/>
      <c r="GN62" s="84"/>
      <c r="GO62" s="84"/>
      <c r="GP62" s="84"/>
      <c r="GQ62" s="84"/>
      <c r="GR62" s="84"/>
      <c r="GS62" s="84"/>
      <c r="GT62" s="84"/>
      <c r="GU62" s="84"/>
      <c r="GV62" s="84"/>
      <c r="GW62" s="84"/>
      <c r="GX62" s="84"/>
      <c r="GY62" s="84"/>
      <c r="GZ62" s="84"/>
      <c r="HA62" s="84"/>
      <c r="HB62" s="84"/>
      <c r="HC62" s="84"/>
      <c r="HD62" s="84"/>
      <c r="HE62" s="84"/>
      <c r="HF62" s="84"/>
      <c r="HG62" s="84"/>
      <c r="HH62" s="84"/>
      <c r="HI62" s="84"/>
      <c r="HJ62" s="84"/>
      <c r="HK62" s="84"/>
      <c r="HL62" s="84"/>
      <c r="HM62" s="84"/>
      <c r="HN62" s="84"/>
      <c r="HO62" s="84"/>
      <c r="HP62" s="84"/>
      <c r="HQ62" s="84"/>
      <c r="HR62" s="84"/>
      <c r="HS62" s="84"/>
      <c r="HT62" s="84"/>
      <c r="HU62" s="84"/>
      <c r="HV62" s="84"/>
      <c r="HW62" s="84"/>
      <c r="HX62" s="84"/>
      <c r="HY62" s="84"/>
      <c r="HZ62" s="84"/>
      <c r="IA62" s="84"/>
      <c r="IB62" s="84"/>
      <c r="IC62" s="84"/>
      <c r="ID62" s="84"/>
      <c r="IE62" s="84"/>
      <c r="IF62" s="84"/>
      <c r="IG62" s="84"/>
      <c r="IH62" s="84"/>
      <c r="II62" s="84"/>
      <c r="IJ62" s="84"/>
      <c r="IK62" s="84"/>
      <c r="IL62" s="84"/>
      <c r="IM62" s="84"/>
      <c r="IN62" s="84"/>
      <c r="IO62" s="84"/>
      <c r="IP62" s="84"/>
      <c r="IQ62" s="84"/>
      <c r="IR62" s="84"/>
      <c r="IS62" s="84"/>
      <c r="IT62" s="84"/>
      <c r="IU62" s="84"/>
      <c r="IV62" s="84"/>
    </row>
    <row r="63" s="54" customFormat="1" ht="15.75" spans="3:256">
      <c r="C63" s="83"/>
      <c r="D63" s="84"/>
      <c r="E63" s="84"/>
      <c r="F63" s="84"/>
      <c r="G63" s="84"/>
      <c r="H63" s="85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X63" s="84"/>
      <c r="FY63" s="84"/>
      <c r="FZ63" s="84"/>
      <c r="GA63" s="84"/>
      <c r="GB63" s="84"/>
      <c r="GC63" s="84"/>
      <c r="GD63" s="84"/>
      <c r="GE63" s="84"/>
      <c r="GF63" s="84"/>
      <c r="GG63" s="84"/>
      <c r="GH63" s="84"/>
      <c r="GI63" s="84"/>
      <c r="GJ63" s="84"/>
      <c r="GK63" s="84"/>
      <c r="GL63" s="84"/>
      <c r="GM63" s="84"/>
      <c r="GN63" s="84"/>
      <c r="GO63" s="84"/>
      <c r="GP63" s="84"/>
      <c r="GQ63" s="84"/>
      <c r="GR63" s="84"/>
      <c r="GS63" s="84"/>
      <c r="GT63" s="84"/>
      <c r="GU63" s="84"/>
      <c r="GV63" s="84"/>
      <c r="GW63" s="84"/>
      <c r="GX63" s="84"/>
      <c r="GY63" s="84"/>
      <c r="GZ63" s="84"/>
      <c r="HA63" s="84"/>
      <c r="HB63" s="84"/>
      <c r="HC63" s="84"/>
      <c r="HD63" s="84"/>
      <c r="HE63" s="84"/>
      <c r="HF63" s="84"/>
      <c r="HG63" s="84"/>
      <c r="HH63" s="84"/>
      <c r="HI63" s="84"/>
      <c r="HJ63" s="84"/>
      <c r="HK63" s="84"/>
      <c r="HL63" s="84"/>
      <c r="HM63" s="84"/>
      <c r="HN63" s="84"/>
      <c r="HO63" s="84"/>
      <c r="HP63" s="84"/>
      <c r="HQ63" s="84"/>
      <c r="HR63" s="84"/>
      <c r="HS63" s="84"/>
      <c r="HT63" s="84"/>
      <c r="HU63" s="84"/>
      <c r="HV63" s="84"/>
      <c r="HW63" s="84"/>
      <c r="HX63" s="84"/>
      <c r="HY63" s="84"/>
      <c r="HZ63" s="84"/>
      <c r="IA63" s="84"/>
      <c r="IB63" s="84"/>
      <c r="IC63" s="84"/>
      <c r="ID63" s="84"/>
      <c r="IE63" s="84"/>
      <c r="IF63" s="84"/>
      <c r="IG63" s="84"/>
      <c r="IH63" s="84"/>
      <c r="II63" s="84"/>
      <c r="IJ63" s="84"/>
      <c r="IK63" s="84"/>
      <c r="IL63" s="84"/>
      <c r="IM63" s="84"/>
      <c r="IN63" s="84"/>
      <c r="IO63" s="84"/>
      <c r="IP63" s="84"/>
      <c r="IQ63" s="84"/>
      <c r="IR63" s="84"/>
      <c r="IS63" s="84"/>
      <c r="IT63" s="84"/>
      <c r="IU63" s="84"/>
      <c r="IV63" s="84"/>
    </row>
    <row r="64" s="54" customFormat="1" ht="15.75" spans="3:256">
      <c r="C64" s="83"/>
      <c r="D64" s="84"/>
      <c r="E64" s="84"/>
      <c r="F64" s="84"/>
      <c r="G64" s="84"/>
      <c r="H64" s="85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X64" s="84"/>
      <c r="FY64" s="84"/>
      <c r="FZ64" s="84"/>
      <c r="GA64" s="84"/>
      <c r="GB64" s="84"/>
      <c r="GC64" s="84"/>
      <c r="GD64" s="84"/>
      <c r="GE64" s="84"/>
      <c r="GF64" s="84"/>
      <c r="GG64" s="84"/>
      <c r="GH64" s="84"/>
      <c r="GI64" s="84"/>
      <c r="GJ64" s="84"/>
      <c r="GK64" s="84"/>
      <c r="GL64" s="84"/>
      <c r="GM64" s="84"/>
      <c r="GN64" s="84"/>
      <c r="GO64" s="84"/>
      <c r="GP64" s="84"/>
      <c r="GQ64" s="84"/>
      <c r="GR64" s="84"/>
      <c r="GS64" s="84"/>
      <c r="GT64" s="84"/>
      <c r="GU64" s="84"/>
      <c r="GV64" s="84"/>
      <c r="GW64" s="84"/>
      <c r="GX64" s="84"/>
      <c r="GY64" s="84"/>
      <c r="GZ64" s="84"/>
      <c r="HA64" s="84"/>
      <c r="HB64" s="84"/>
      <c r="HC64" s="84"/>
      <c r="HD64" s="84"/>
      <c r="HE64" s="84"/>
      <c r="HF64" s="84"/>
      <c r="HG64" s="84"/>
      <c r="HH64" s="84"/>
      <c r="HI64" s="84"/>
      <c r="HJ64" s="84"/>
      <c r="HK64" s="84"/>
      <c r="HL64" s="84"/>
      <c r="HM64" s="84"/>
      <c r="HN64" s="84"/>
      <c r="HO64" s="84"/>
      <c r="HP64" s="84"/>
      <c r="HQ64" s="84"/>
      <c r="HR64" s="84"/>
      <c r="HS64" s="84"/>
      <c r="HT64" s="84"/>
      <c r="HU64" s="84"/>
      <c r="HV64" s="84"/>
      <c r="HW64" s="84"/>
      <c r="HX64" s="84"/>
      <c r="HY64" s="84"/>
      <c r="HZ64" s="84"/>
      <c r="IA64" s="84"/>
      <c r="IB64" s="84"/>
      <c r="IC64" s="84"/>
      <c r="ID64" s="84"/>
      <c r="IE64" s="84"/>
      <c r="IF64" s="84"/>
      <c r="IG64" s="84"/>
      <c r="IH64" s="84"/>
      <c r="II64" s="84"/>
      <c r="IJ64" s="84"/>
      <c r="IK64" s="84"/>
      <c r="IL64" s="84"/>
      <c r="IM64" s="84"/>
      <c r="IN64" s="84"/>
      <c r="IO64" s="84"/>
      <c r="IP64" s="84"/>
      <c r="IQ64" s="84"/>
      <c r="IR64" s="84"/>
      <c r="IS64" s="84"/>
      <c r="IT64" s="84"/>
      <c r="IU64" s="84"/>
      <c r="IV64" s="84"/>
    </row>
    <row r="65" s="54" customFormat="1" ht="15.75" spans="3:256">
      <c r="C65" s="83"/>
      <c r="D65" s="84"/>
      <c r="E65" s="84"/>
      <c r="F65" s="84"/>
      <c r="G65" s="84"/>
      <c r="H65" s="85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  <c r="CC65" s="84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84"/>
      <c r="CO65" s="84"/>
      <c r="CP65" s="84"/>
      <c r="CQ65" s="84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X65" s="84"/>
      <c r="FY65" s="84"/>
      <c r="FZ65" s="84"/>
      <c r="GA65" s="84"/>
      <c r="GB65" s="84"/>
      <c r="GC65" s="84"/>
      <c r="GD65" s="84"/>
      <c r="GE65" s="84"/>
      <c r="GF65" s="84"/>
      <c r="GG65" s="84"/>
      <c r="GH65" s="84"/>
      <c r="GI65" s="84"/>
      <c r="GJ65" s="84"/>
      <c r="GK65" s="84"/>
      <c r="GL65" s="84"/>
      <c r="GM65" s="84"/>
      <c r="GN65" s="84"/>
      <c r="GO65" s="84"/>
      <c r="GP65" s="84"/>
      <c r="GQ65" s="84"/>
      <c r="GR65" s="84"/>
      <c r="GS65" s="84"/>
      <c r="GT65" s="84"/>
      <c r="GU65" s="84"/>
      <c r="GV65" s="84"/>
      <c r="GW65" s="84"/>
      <c r="GX65" s="84"/>
      <c r="GY65" s="84"/>
      <c r="GZ65" s="84"/>
      <c r="HA65" s="84"/>
      <c r="HB65" s="84"/>
      <c r="HC65" s="84"/>
      <c r="HD65" s="84"/>
      <c r="HE65" s="84"/>
      <c r="HF65" s="84"/>
      <c r="HG65" s="84"/>
      <c r="HH65" s="84"/>
      <c r="HI65" s="84"/>
      <c r="HJ65" s="84"/>
      <c r="HK65" s="84"/>
      <c r="HL65" s="84"/>
      <c r="HM65" s="84"/>
      <c r="HN65" s="84"/>
      <c r="HO65" s="84"/>
      <c r="HP65" s="84"/>
      <c r="HQ65" s="84"/>
      <c r="HR65" s="84"/>
      <c r="HS65" s="84"/>
      <c r="HT65" s="84"/>
      <c r="HU65" s="84"/>
      <c r="HV65" s="84"/>
      <c r="HW65" s="84"/>
      <c r="HX65" s="84"/>
      <c r="HY65" s="84"/>
      <c r="HZ65" s="84"/>
      <c r="IA65" s="84"/>
      <c r="IB65" s="84"/>
      <c r="IC65" s="84"/>
      <c r="ID65" s="84"/>
      <c r="IE65" s="84"/>
      <c r="IF65" s="84"/>
      <c r="IG65" s="84"/>
      <c r="IH65" s="84"/>
      <c r="II65" s="84"/>
      <c r="IJ65" s="84"/>
      <c r="IK65" s="84"/>
      <c r="IL65" s="84"/>
      <c r="IM65" s="84"/>
      <c r="IN65" s="84"/>
      <c r="IO65" s="84"/>
      <c r="IP65" s="84"/>
      <c r="IQ65" s="84"/>
      <c r="IR65" s="84"/>
      <c r="IS65" s="84"/>
      <c r="IT65" s="84"/>
      <c r="IU65" s="84"/>
      <c r="IV65" s="84"/>
    </row>
    <row r="66" s="54" customFormat="1" ht="15.75" spans="3:256">
      <c r="C66" s="83"/>
      <c r="D66" s="84"/>
      <c r="E66" s="84"/>
      <c r="F66" s="84"/>
      <c r="G66" s="84"/>
      <c r="H66" s="85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</row>
    <row r="67" s="54" customFormat="1" ht="15.75" spans="3:256">
      <c r="C67" s="83"/>
      <c r="D67" s="84"/>
      <c r="E67" s="84"/>
      <c r="F67" s="84"/>
      <c r="G67" s="84"/>
      <c r="H67" s="85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4"/>
      <c r="FF67" s="84"/>
      <c r="FG67" s="84"/>
      <c r="FH67" s="84"/>
      <c r="FI67" s="84"/>
      <c r="FJ67" s="84"/>
      <c r="FK67" s="84"/>
      <c r="FL67" s="84"/>
      <c r="FM67" s="84"/>
      <c r="FN67" s="84"/>
      <c r="FO67" s="84"/>
      <c r="FP67" s="84"/>
      <c r="FQ67" s="84"/>
      <c r="FR67" s="84"/>
      <c r="FS67" s="84"/>
      <c r="FT67" s="84"/>
      <c r="FU67" s="84"/>
      <c r="FV67" s="84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</row>
    <row r="68" s="54" customFormat="1" ht="15.75" spans="3:256">
      <c r="C68" s="83"/>
      <c r="D68" s="84"/>
      <c r="E68" s="84"/>
      <c r="F68" s="84"/>
      <c r="G68" s="84"/>
      <c r="H68" s="85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4"/>
      <c r="FF68" s="84"/>
      <c r="FG68" s="84"/>
      <c r="FH68" s="84"/>
      <c r="FI68" s="84"/>
      <c r="FJ68" s="84"/>
      <c r="FK68" s="84"/>
      <c r="FL68" s="84"/>
      <c r="FM68" s="84"/>
      <c r="FN68" s="84"/>
      <c r="FO68" s="84"/>
      <c r="FP68" s="84"/>
      <c r="FQ68" s="84"/>
      <c r="FR68" s="84"/>
      <c r="FS68" s="84"/>
      <c r="FT68" s="84"/>
      <c r="FU68" s="84"/>
      <c r="FV68" s="84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</row>
    <row r="69" s="54" customFormat="1" ht="15.75" spans="3:256">
      <c r="C69" s="83"/>
      <c r="D69" s="84"/>
      <c r="E69" s="84"/>
      <c r="F69" s="84"/>
      <c r="G69" s="84"/>
      <c r="H69" s="85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4"/>
      <c r="FF69" s="84"/>
      <c r="FG69" s="84"/>
      <c r="FH69" s="84"/>
      <c r="FI69" s="84"/>
      <c r="FJ69" s="84"/>
      <c r="FK69" s="84"/>
      <c r="FL69" s="84"/>
      <c r="FM69" s="84"/>
      <c r="FN69" s="84"/>
      <c r="FO69" s="84"/>
      <c r="FP69" s="84"/>
      <c r="FQ69" s="84"/>
      <c r="FR69" s="84"/>
      <c r="FS69" s="84"/>
      <c r="FT69" s="84"/>
      <c r="FU69" s="84"/>
      <c r="FV69" s="84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</row>
    <row r="70" s="54" customFormat="1" ht="15.75" spans="3:256">
      <c r="C70" s="83"/>
      <c r="D70" s="84"/>
      <c r="E70" s="84"/>
      <c r="F70" s="84"/>
      <c r="G70" s="84"/>
      <c r="H70" s="85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4"/>
      <c r="FF70" s="84"/>
      <c r="FG70" s="84"/>
      <c r="FH70" s="84"/>
      <c r="FI70" s="84"/>
      <c r="FJ70" s="84"/>
      <c r="FK70" s="84"/>
      <c r="FL70" s="84"/>
      <c r="FM70" s="84"/>
      <c r="FN70" s="84"/>
      <c r="FO70" s="84"/>
      <c r="FP70" s="84"/>
      <c r="FQ70" s="84"/>
      <c r="FR70" s="84"/>
      <c r="FS70" s="84"/>
      <c r="FT70" s="84"/>
      <c r="FU70" s="84"/>
      <c r="FV70" s="84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</row>
    <row r="71" s="54" customFormat="1" ht="15.75" spans="3:256">
      <c r="C71" s="83"/>
      <c r="D71" s="84"/>
      <c r="E71" s="84"/>
      <c r="F71" s="84"/>
      <c r="G71" s="84"/>
      <c r="H71" s="85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4"/>
      <c r="FF71" s="84"/>
      <c r="FG71" s="84"/>
      <c r="FH71" s="84"/>
      <c r="FI71" s="84"/>
      <c r="FJ71" s="84"/>
      <c r="FK71" s="84"/>
      <c r="FL71" s="84"/>
      <c r="FM71" s="84"/>
      <c r="FN71" s="84"/>
      <c r="FO71" s="84"/>
      <c r="FP71" s="84"/>
      <c r="FQ71" s="84"/>
      <c r="FR71" s="84"/>
      <c r="FS71" s="84"/>
      <c r="FT71" s="84"/>
      <c r="FU71" s="84"/>
      <c r="FV71" s="84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</row>
    <row r="72" s="54" customFormat="1" ht="15.75" spans="3:256">
      <c r="C72" s="83"/>
      <c r="D72" s="84"/>
      <c r="E72" s="84"/>
      <c r="F72" s="84"/>
      <c r="G72" s="84"/>
      <c r="H72" s="85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</row>
    <row r="73" s="54" customFormat="1" ht="15.75" spans="3:256">
      <c r="C73" s="83"/>
      <c r="D73" s="84"/>
      <c r="E73" s="84"/>
      <c r="F73" s="84"/>
      <c r="G73" s="84"/>
      <c r="H73" s="85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</row>
    <row r="74" s="54" customFormat="1" ht="15.75" spans="3:256">
      <c r="C74" s="83"/>
      <c r="D74" s="84"/>
      <c r="E74" s="84"/>
      <c r="F74" s="84"/>
      <c r="G74" s="84"/>
      <c r="H74" s="85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</row>
    <row r="75" s="54" customFormat="1" ht="15.75" spans="3:256">
      <c r="C75" s="83"/>
      <c r="D75" s="84"/>
      <c r="E75" s="84"/>
      <c r="F75" s="84"/>
      <c r="G75" s="84"/>
      <c r="H75" s="85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</row>
    <row r="76" s="54" customFormat="1" ht="15.75" spans="3:256">
      <c r="C76" s="83"/>
      <c r="D76" s="84"/>
      <c r="E76" s="84"/>
      <c r="F76" s="84"/>
      <c r="G76" s="84"/>
      <c r="H76" s="85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4"/>
      <c r="FF76" s="84"/>
      <c r="FG76" s="84"/>
      <c r="FH76" s="84"/>
      <c r="FI76" s="84"/>
      <c r="FJ76" s="84"/>
      <c r="FK76" s="84"/>
      <c r="FL76" s="84"/>
      <c r="FM76" s="84"/>
      <c r="FN76" s="84"/>
      <c r="FO76" s="84"/>
      <c r="FP76" s="84"/>
      <c r="FQ76" s="84"/>
      <c r="FR76" s="84"/>
      <c r="FS76" s="84"/>
      <c r="FT76" s="84"/>
      <c r="FU76" s="84"/>
      <c r="FV76" s="84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</row>
    <row r="77" s="54" customFormat="1" ht="15.75" spans="3:256">
      <c r="C77" s="83"/>
      <c r="D77" s="84"/>
      <c r="E77" s="84"/>
      <c r="F77" s="84"/>
      <c r="G77" s="84"/>
      <c r="H77" s="85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4"/>
      <c r="FF77" s="84"/>
      <c r="FG77" s="84"/>
      <c r="FH77" s="84"/>
      <c r="FI77" s="84"/>
      <c r="FJ77" s="84"/>
      <c r="FK77" s="84"/>
      <c r="FL77" s="84"/>
      <c r="FM77" s="84"/>
      <c r="FN77" s="84"/>
      <c r="FO77" s="84"/>
      <c r="FP77" s="84"/>
      <c r="FQ77" s="84"/>
      <c r="FR77" s="84"/>
      <c r="FS77" s="84"/>
      <c r="FT77" s="84"/>
      <c r="FU77" s="84"/>
      <c r="FV77" s="84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</row>
    <row r="78" s="54" customFormat="1" ht="15.75" spans="3:256">
      <c r="C78" s="83"/>
      <c r="D78" s="84"/>
      <c r="E78" s="84"/>
      <c r="F78" s="84"/>
      <c r="G78" s="84"/>
      <c r="H78" s="85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4"/>
      <c r="FF78" s="84"/>
      <c r="FG78" s="84"/>
      <c r="FH78" s="84"/>
      <c r="FI78" s="84"/>
      <c r="FJ78" s="84"/>
      <c r="FK78" s="84"/>
      <c r="FL78" s="84"/>
      <c r="FM78" s="84"/>
      <c r="FN78" s="84"/>
      <c r="FO78" s="84"/>
      <c r="FP78" s="84"/>
      <c r="FQ78" s="84"/>
      <c r="FR78" s="84"/>
      <c r="FS78" s="84"/>
      <c r="FT78" s="84"/>
      <c r="FU78" s="84"/>
      <c r="FV78" s="84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</row>
    <row r="79" s="54" customFormat="1" ht="15.75" spans="3:256">
      <c r="C79" s="83"/>
      <c r="D79" s="84"/>
      <c r="E79" s="84"/>
      <c r="F79" s="84"/>
      <c r="G79" s="84"/>
      <c r="H79" s="85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84"/>
      <c r="BZ79" s="84"/>
      <c r="CA79" s="84"/>
      <c r="CB79" s="84"/>
      <c r="CC79" s="84"/>
      <c r="CD79" s="84"/>
      <c r="CE79" s="84"/>
      <c r="CF79" s="84"/>
      <c r="CG79" s="84"/>
      <c r="CH79" s="84"/>
      <c r="CI79" s="84"/>
      <c r="CJ79" s="84"/>
      <c r="CK79" s="84"/>
      <c r="CL79" s="84"/>
      <c r="CM79" s="84"/>
      <c r="CN79" s="84"/>
      <c r="CO79" s="84"/>
      <c r="CP79" s="84"/>
      <c r="CQ79" s="84"/>
      <c r="CR79" s="84"/>
      <c r="CS79" s="84"/>
      <c r="CT79" s="84"/>
      <c r="CU79" s="84"/>
      <c r="CV79" s="84"/>
      <c r="CW79" s="84"/>
      <c r="CX79" s="84"/>
      <c r="CY79" s="84"/>
      <c r="CZ79" s="84"/>
      <c r="DA79" s="84"/>
      <c r="DB79" s="84"/>
      <c r="DC79" s="84"/>
      <c r="DD79" s="84"/>
      <c r="DE79" s="84"/>
      <c r="DF79" s="84"/>
      <c r="DG79" s="84"/>
      <c r="DH79" s="84"/>
      <c r="DI79" s="84"/>
      <c r="DJ79" s="84"/>
      <c r="DK79" s="84"/>
      <c r="DL79" s="84"/>
      <c r="DM79" s="84"/>
      <c r="DN79" s="84"/>
      <c r="DO79" s="84"/>
      <c r="DP79" s="84"/>
      <c r="DQ79" s="84"/>
      <c r="DR79" s="84"/>
      <c r="DS79" s="84"/>
      <c r="DT79" s="84"/>
      <c r="DU79" s="84"/>
      <c r="DV79" s="84"/>
      <c r="DW79" s="84"/>
      <c r="DX79" s="84"/>
      <c r="DY79" s="84"/>
      <c r="DZ79" s="84"/>
      <c r="EA79" s="84"/>
      <c r="EB79" s="84"/>
      <c r="EC79" s="84"/>
      <c r="ED79" s="84"/>
      <c r="EE79" s="84"/>
      <c r="EF79" s="84"/>
      <c r="EG79" s="84"/>
      <c r="EH79" s="84"/>
      <c r="EI79" s="84"/>
      <c r="EJ79" s="84"/>
      <c r="EK79" s="84"/>
      <c r="EL79" s="84"/>
      <c r="EM79" s="84"/>
      <c r="EN79" s="84"/>
      <c r="EO79" s="84"/>
      <c r="EP79" s="84"/>
      <c r="EQ79" s="84"/>
      <c r="ER79" s="84"/>
      <c r="ES79" s="84"/>
      <c r="ET79" s="84"/>
      <c r="EU79" s="84"/>
      <c r="EV79" s="84"/>
      <c r="EW79" s="84"/>
      <c r="EX79" s="84"/>
      <c r="EY79" s="84"/>
      <c r="EZ79" s="84"/>
      <c r="FA79" s="84"/>
      <c r="FB79" s="84"/>
      <c r="FC79" s="84"/>
      <c r="FD79" s="84"/>
      <c r="FE79" s="84"/>
      <c r="FF79" s="84"/>
      <c r="FG79" s="84"/>
      <c r="FH79" s="84"/>
      <c r="FI79" s="84"/>
      <c r="FJ79" s="84"/>
      <c r="FK79" s="84"/>
      <c r="FL79" s="84"/>
      <c r="FM79" s="84"/>
      <c r="FN79" s="84"/>
      <c r="FO79" s="84"/>
      <c r="FP79" s="84"/>
      <c r="FQ79" s="84"/>
      <c r="FR79" s="84"/>
      <c r="FS79" s="84"/>
      <c r="FT79" s="84"/>
      <c r="FU79" s="84"/>
      <c r="FV79" s="84"/>
      <c r="FW79" s="84"/>
      <c r="FX79" s="84"/>
      <c r="FY79" s="84"/>
      <c r="FZ79" s="84"/>
      <c r="GA79" s="84"/>
      <c r="GB79" s="84"/>
      <c r="GC79" s="84"/>
      <c r="GD79" s="84"/>
      <c r="GE79" s="84"/>
      <c r="GF79" s="84"/>
      <c r="GG79" s="84"/>
      <c r="GH79" s="84"/>
      <c r="GI79" s="84"/>
      <c r="GJ79" s="84"/>
      <c r="GK79" s="84"/>
      <c r="GL79" s="84"/>
      <c r="GM79" s="84"/>
      <c r="GN79" s="84"/>
      <c r="GO79" s="84"/>
      <c r="GP79" s="84"/>
      <c r="GQ79" s="84"/>
      <c r="GR79" s="84"/>
      <c r="GS79" s="84"/>
      <c r="GT79" s="84"/>
      <c r="GU79" s="84"/>
      <c r="GV79" s="84"/>
      <c r="GW79" s="84"/>
      <c r="GX79" s="84"/>
      <c r="GY79" s="84"/>
      <c r="GZ79" s="84"/>
      <c r="HA79" s="84"/>
      <c r="HB79" s="84"/>
      <c r="HC79" s="84"/>
      <c r="HD79" s="84"/>
      <c r="HE79" s="84"/>
      <c r="HF79" s="84"/>
      <c r="HG79" s="84"/>
      <c r="HH79" s="84"/>
      <c r="HI79" s="84"/>
      <c r="HJ79" s="84"/>
      <c r="HK79" s="84"/>
      <c r="HL79" s="84"/>
      <c r="HM79" s="84"/>
      <c r="HN79" s="84"/>
      <c r="HO79" s="84"/>
      <c r="HP79" s="84"/>
      <c r="HQ79" s="84"/>
      <c r="HR79" s="84"/>
      <c r="HS79" s="84"/>
      <c r="HT79" s="84"/>
      <c r="HU79" s="84"/>
      <c r="HV79" s="84"/>
      <c r="HW79" s="84"/>
      <c r="HX79" s="84"/>
      <c r="HY79" s="84"/>
      <c r="HZ79" s="84"/>
      <c r="IA79" s="84"/>
      <c r="IB79" s="84"/>
      <c r="IC79" s="84"/>
      <c r="ID79" s="84"/>
      <c r="IE79" s="84"/>
      <c r="IF79" s="84"/>
      <c r="IG79" s="84"/>
      <c r="IH79" s="84"/>
      <c r="II79" s="84"/>
      <c r="IJ79" s="84"/>
      <c r="IK79" s="84"/>
      <c r="IL79" s="84"/>
      <c r="IM79" s="84"/>
      <c r="IN79" s="84"/>
      <c r="IO79" s="84"/>
      <c r="IP79" s="84"/>
      <c r="IQ79" s="84"/>
      <c r="IR79" s="84"/>
      <c r="IS79" s="84"/>
      <c r="IT79" s="84"/>
      <c r="IU79" s="84"/>
      <c r="IV79" s="84"/>
    </row>
    <row r="80" s="54" customFormat="1" ht="15.75" spans="3:256">
      <c r="C80" s="83"/>
      <c r="D80" s="84"/>
      <c r="E80" s="84"/>
      <c r="F80" s="84"/>
      <c r="G80" s="84"/>
      <c r="H80" s="85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84"/>
      <c r="CS80" s="84"/>
      <c r="CT80" s="84"/>
      <c r="CU80" s="84"/>
      <c r="CV80" s="84"/>
      <c r="CW80" s="84"/>
      <c r="CX80" s="84"/>
      <c r="CY80" s="84"/>
      <c r="CZ80" s="84"/>
      <c r="DA80" s="84"/>
      <c r="DB80" s="84"/>
      <c r="DC80" s="84"/>
      <c r="DD80" s="84"/>
      <c r="DE80" s="84"/>
      <c r="DF80" s="84"/>
      <c r="DG80" s="84"/>
      <c r="DH80" s="84"/>
      <c r="DI80" s="84"/>
      <c r="DJ80" s="84"/>
      <c r="DK80" s="84"/>
      <c r="DL80" s="84"/>
      <c r="DM80" s="84"/>
      <c r="DN80" s="84"/>
      <c r="DO80" s="84"/>
      <c r="DP80" s="84"/>
      <c r="DQ80" s="84"/>
      <c r="DR80" s="84"/>
      <c r="DS80" s="84"/>
      <c r="DT80" s="84"/>
      <c r="DU80" s="84"/>
      <c r="DV80" s="84"/>
      <c r="DW80" s="84"/>
      <c r="DX80" s="84"/>
      <c r="DY80" s="84"/>
      <c r="DZ80" s="84"/>
      <c r="EA80" s="84"/>
      <c r="EB80" s="84"/>
      <c r="EC80" s="84"/>
      <c r="ED80" s="84"/>
      <c r="EE80" s="84"/>
      <c r="EF80" s="84"/>
      <c r="EG80" s="84"/>
      <c r="EH80" s="84"/>
      <c r="EI80" s="84"/>
      <c r="EJ80" s="84"/>
      <c r="EK80" s="84"/>
      <c r="EL80" s="84"/>
      <c r="EM80" s="84"/>
      <c r="EN80" s="84"/>
      <c r="EO80" s="84"/>
      <c r="EP80" s="84"/>
      <c r="EQ80" s="84"/>
      <c r="ER80" s="84"/>
      <c r="ES80" s="84"/>
      <c r="ET80" s="84"/>
      <c r="EU80" s="84"/>
      <c r="EV80" s="84"/>
      <c r="EW80" s="84"/>
      <c r="EX80" s="84"/>
      <c r="EY80" s="84"/>
      <c r="EZ80" s="84"/>
      <c r="FA80" s="84"/>
      <c r="FB80" s="84"/>
      <c r="FC80" s="84"/>
      <c r="FD80" s="84"/>
      <c r="FE80" s="84"/>
      <c r="FF80" s="84"/>
      <c r="FG80" s="84"/>
      <c r="FH80" s="84"/>
      <c r="FI80" s="84"/>
      <c r="FJ80" s="84"/>
      <c r="FK80" s="84"/>
      <c r="FL80" s="84"/>
      <c r="FM80" s="84"/>
      <c r="FN80" s="84"/>
      <c r="FO80" s="84"/>
      <c r="FP80" s="84"/>
      <c r="FQ80" s="84"/>
      <c r="FR80" s="84"/>
      <c r="FS80" s="84"/>
      <c r="FT80" s="84"/>
      <c r="FU80" s="84"/>
      <c r="FV80" s="84"/>
      <c r="FW80" s="84"/>
      <c r="FX80" s="84"/>
      <c r="FY80" s="84"/>
      <c r="FZ80" s="84"/>
      <c r="GA80" s="84"/>
      <c r="GB80" s="84"/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N80" s="84"/>
      <c r="GO80" s="84"/>
      <c r="GP80" s="84"/>
      <c r="GQ80" s="84"/>
      <c r="GR80" s="84"/>
      <c r="GS80" s="84"/>
      <c r="GT80" s="84"/>
      <c r="GU80" s="84"/>
      <c r="GV80" s="84"/>
      <c r="GW80" s="84"/>
      <c r="GX80" s="84"/>
      <c r="GY80" s="84"/>
      <c r="GZ80" s="84"/>
      <c r="HA80" s="84"/>
      <c r="HB80" s="84"/>
      <c r="HC80" s="84"/>
      <c r="HD80" s="84"/>
      <c r="HE80" s="84"/>
      <c r="HF80" s="84"/>
      <c r="HG80" s="84"/>
      <c r="HH80" s="84"/>
      <c r="HI80" s="84"/>
      <c r="HJ80" s="84"/>
      <c r="HK80" s="84"/>
      <c r="HL80" s="84"/>
      <c r="HM80" s="84"/>
      <c r="HN80" s="84"/>
      <c r="HO80" s="84"/>
      <c r="HP80" s="84"/>
      <c r="HQ80" s="84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84"/>
      <c r="IG80" s="84"/>
      <c r="IH80" s="84"/>
      <c r="II80" s="84"/>
      <c r="IJ80" s="84"/>
      <c r="IK80" s="84"/>
      <c r="IL80" s="84"/>
      <c r="IM80" s="84"/>
      <c r="IN80" s="84"/>
      <c r="IO80" s="84"/>
      <c r="IP80" s="84"/>
      <c r="IQ80" s="84"/>
      <c r="IR80" s="84"/>
      <c r="IS80" s="84"/>
      <c r="IT80" s="84"/>
      <c r="IU80" s="84"/>
      <c r="IV80" s="84"/>
    </row>
    <row r="81" s="54" customFormat="1" ht="15.75" spans="3:256">
      <c r="C81" s="83"/>
      <c r="D81" s="84"/>
      <c r="E81" s="84"/>
      <c r="F81" s="84"/>
      <c r="G81" s="84"/>
      <c r="H81" s="85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84"/>
      <c r="CS81" s="84"/>
      <c r="CT81" s="84"/>
      <c r="CU81" s="84"/>
      <c r="CV81" s="84"/>
      <c r="CW81" s="84"/>
      <c r="CX81" s="84"/>
      <c r="CY81" s="84"/>
      <c r="CZ81" s="84"/>
      <c r="DA81" s="84"/>
      <c r="DB81" s="84"/>
      <c r="DC81" s="84"/>
      <c r="DD81" s="84"/>
      <c r="DE81" s="84"/>
      <c r="DF81" s="84"/>
      <c r="DG81" s="84"/>
      <c r="DH81" s="84"/>
      <c r="DI81" s="84"/>
      <c r="DJ81" s="84"/>
      <c r="DK81" s="84"/>
      <c r="DL81" s="84"/>
      <c r="DM81" s="84"/>
      <c r="DN81" s="84"/>
      <c r="DO81" s="84"/>
      <c r="DP81" s="84"/>
      <c r="DQ81" s="84"/>
      <c r="DR81" s="84"/>
      <c r="DS81" s="84"/>
      <c r="DT81" s="84"/>
      <c r="DU81" s="84"/>
      <c r="DV81" s="84"/>
      <c r="DW81" s="84"/>
      <c r="DX81" s="84"/>
      <c r="DY81" s="84"/>
      <c r="DZ81" s="84"/>
      <c r="EA81" s="84"/>
      <c r="EB81" s="84"/>
      <c r="EC81" s="84"/>
      <c r="ED81" s="84"/>
      <c r="EE81" s="84"/>
      <c r="EF81" s="84"/>
      <c r="EG81" s="84"/>
      <c r="EH81" s="84"/>
      <c r="EI81" s="84"/>
      <c r="EJ81" s="84"/>
      <c r="EK81" s="84"/>
      <c r="EL81" s="84"/>
      <c r="EM81" s="84"/>
      <c r="EN81" s="84"/>
      <c r="EO81" s="84"/>
      <c r="EP81" s="84"/>
      <c r="EQ81" s="84"/>
      <c r="ER81" s="84"/>
      <c r="ES81" s="84"/>
      <c r="ET81" s="84"/>
      <c r="EU81" s="84"/>
      <c r="EV81" s="84"/>
      <c r="EW81" s="84"/>
      <c r="EX81" s="84"/>
      <c r="EY81" s="84"/>
      <c r="EZ81" s="84"/>
      <c r="FA81" s="84"/>
      <c r="FB81" s="84"/>
      <c r="FC81" s="84"/>
      <c r="FD81" s="84"/>
      <c r="FE81" s="84"/>
      <c r="FF81" s="84"/>
      <c r="FG81" s="84"/>
      <c r="FH81" s="84"/>
      <c r="FI81" s="84"/>
      <c r="FJ81" s="84"/>
      <c r="FK81" s="84"/>
      <c r="FL81" s="84"/>
      <c r="FM81" s="84"/>
      <c r="FN81" s="84"/>
      <c r="FO81" s="84"/>
      <c r="FP81" s="84"/>
      <c r="FQ81" s="84"/>
      <c r="FR81" s="84"/>
      <c r="FS81" s="84"/>
      <c r="FT81" s="84"/>
      <c r="FU81" s="84"/>
      <c r="FV81" s="84"/>
      <c r="FW81" s="84"/>
      <c r="FX81" s="84"/>
      <c r="FY81" s="84"/>
      <c r="FZ81" s="84"/>
      <c r="GA81" s="84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</row>
    <row r="82" s="54" customFormat="1" ht="15.75" spans="3:256">
      <c r="C82" s="83"/>
      <c r="D82" s="84"/>
      <c r="E82" s="84"/>
      <c r="F82" s="84"/>
      <c r="G82" s="84"/>
      <c r="H82" s="85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  <c r="CO82" s="84"/>
      <c r="CP82" s="84"/>
      <c r="CQ82" s="84"/>
      <c r="CR82" s="84"/>
      <c r="CS82" s="84"/>
      <c r="CT82" s="84"/>
      <c r="CU82" s="84"/>
      <c r="CV82" s="84"/>
      <c r="CW82" s="84"/>
      <c r="CX82" s="84"/>
      <c r="CY82" s="84"/>
      <c r="CZ82" s="84"/>
      <c r="DA82" s="84"/>
      <c r="DB82" s="84"/>
      <c r="DC82" s="84"/>
      <c r="DD82" s="84"/>
      <c r="DE82" s="84"/>
      <c r="DF82" s="84"/>
      <c r="DG82" s="84"/>
      <c r="DH82" s="84"/>
      <c r="DI82" s="84"/>
      <c r="DJ82" s="84"/>
      <c r="DK82" s="84"/>
      <c r="DL82" s="84"/>
      <c r="DM82" s="84"/>
      <c r="DN82" s="84"/>
      <c r="DO82" s="84"/>
      <c r="DP82" s="84"/>
      <c r="DQ82" s="84"/>
      <c r="DR82" s="84"/>
      <c r="DS82" s="84"/>
      <c r="DT82" s="84"/>
      <c r="DU82" s="84"/>
      <c r="DV82" s="84"/>
      <c r="DW82" s="84"/>
      <c r="DX82" s="84"/>
      <c r="DY82" s="84"/>
      <c r="DZ82" s="84"/>
      <c r="EA82" s="84"/>
      <c r="EB82" s="84"/>
      <c r="EC82" s="84"/>
      <c r="ED82" s="84"/>
      <c r="EE82" s="84"/>
      <c r="EF82" s="84"/>
      <c r="EG82" s="84"/>
      <c r="EH82" s="84"/>
      <c r="EI82" s="84"/>
      <c r="EJ82" s="84"/>
      <c r="EK82" s="84"/>
      <c r="EL82" s="84"/>
      <c r="EM82" s="84"/>
      <c r="EN82" s="84"/>
      <c r="EO82" s="84"/>
      <c r="EP82" s="84"/>
      <c r="EQ82" s="84"/>
      <c r="ER82" s="84"/>
      <c r="ES82" s="84"/>
      <c r="ET82" s="84"/>
      <c r="EU82" s="84"/>
      <c r="EV82" s="84"/>
      <c r="EW82" s="84"/>
      <c r="EX82" s="84"/>
      <c r="EY82" s="84"/>
      <c r="EZ82" s="84"/>
      <c r="FA82" s="84"/>
      <c r="FB82" s="84"/>
      <c r="FC82" s="84"/>
      <c r="FD82" s="84"/>
      <c r="FE82" s="84"/>
      <c r="FF82" s="84"/>
      <c r="FG82" s="84"/>
      <c r="FH82" s="84"/>
      <c r="FI82" s="84"/>
      <c r="FJ82" s="84"/>
      <c r="FK82" s="84"/>
      <c r="FL82" s="84"/>
      <c r="FM82" s="84"/>
      <c r="FN82" s="84"/>
      <c r="FO82" s="84"/>
      <c r="FP82" s="84"/>
      <c r="FQ82" s="84"/>
      <c r="FR82" s="84"/>
      <c r="FS82" s="84"/>
      <c r="FT82" s="84"/>
      <c r="FU82" s="84"/>
      <c r="FV82" s="84"/>
      <c r="FW82" s="84"/>
      <c r="FX82" s="84"/>
      <c r="FY82" s="84"/>
      <c r="FZ82" s="84"/>
      <c r="GA82" s="84"/>
      <c r="GB82" s="84"/>
      <c r="GC82" s="84"/>
      <c r="GD82" s="84"/>
      <c r="GE82" s="84"/>
      <c r="GF82" s="84"/>
      <c r="GG82" s="84"/>
      <c r="GH82" s="84"/>
      <c r="GI82" s="84"/>
      <c r="GJ82" s="84"/>
      <c r="GK82" s="84"/>
      <c r="GL82" s="84"/>
      <c r="GM82" s="84"/>
      <c r="GN82" s="84"/>
      <c r="GO82" s="84"/>
      <c r="GP82" s="84"/>
      <c r="GQ82" s="84"/>
      <c r="GR82" s="84"/>
      <c r="GS82" s="84"/>
      <c r="GT82" s="84"/>
      <c r="GU82" s="84"/>
      <c r="GV82" s="84"/>
      <c r="GW82" s="84"/>
      <c r="GX82" s="84"/>
      <c r="GY82" s="84"/>
      <c r="GZ82" s="84"/>
      <c r="HA82" s="84"/>
      <c r="HB82" s="84"/>
      <c r="HC82" s="84"/>
      <c r="HD82" s="84"/>
      <c r="HE82" s="84"/>
      <c r="HF82" s="84"/>
      <c r="HG82" s="84"/>
      <c r="HH82" s="84"/>
      <c r="HI82" s="84"/>
      <c r="HJ82" s="84"/>
      <c r="HK82" s="84"/>
      <c r="HL82" s="84"/>
      <c r="HM82" s="84"/>
      <c r="HN82" s="84"/>
      <c r="HO82" s="84"/>
      <c r="HP82" s="84"/>
      <c r="HQ82" s="84"/>
      <c r="HR82" s="84"/>
      <c r="HS82" s="84"/>
      <c r="HT82" s="84"/>
      <c r="HU82" s="84"/>
      <c r="HV82" s="84"/>
      <c r="HW82" s="84"/>
      <c r="HX82" s="84"/>
      <c r="HY82" s="84"/>
      <c r="HZ82" s="84"/>
      <c r="IA82" s="84"/>
      <c r="IB82" s="84"/>
      <c r="IC82" s="84"/>
      <c r="ID82" s="84"/>
      <c r="IE82" s="84"/>
      <c r="IF82" s="84"/>
      <c r="IG82" s="84"/>
      <c r="IH82" s="84"/>
      <c r="II82" s="84"/>
      <c r="IJ82" s="84"/>
      <c r="IK82" s="84"/>
      <c r="IL82" s="84"/>
      <c r="IM82" s="84"/>
      <c r="IN82" s="84"/>
      <c r="IO82" s="84"/>
      <c r="IP82" s="84"/>
      <c r="IQ82" s="84"/>
      <c r="IR82" s="84"/>
      <c r="IS82" s="84"/>
      <c r="IT82" s="84"/>
      <c r="IU82" s="84"/>
      <c r="IV82" s="84"/>
    </row>
    <row r="83" s="54" customFormat="1" ht="15.75" spans="3:256">
      <c r="C83" s="83"/>
      <c r="D83" s="84"/>
      <c r="E83" s="84"/>
      <c r="F83" s="84"/>
      <c r="G83" s="84"/>
      <c r="H83" s="85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  <c r="CK83" s="84"/>
      <c r="CL83" s="84"/>
      <c r="CM83" s="84"/>
      <c r="CN83" s="84"/>
      <c r="CO83" s="84"/>
      <c r="CP83" s="84"/>
      <c r="CQ83" s="84"/>
      <c r="CR83" s="84"/>
      <c r="CS83" s="84"/>
      <c r="CT83" s="84"/>
      <c r="CU83" s="84"/>
      <c r="CV83" s="84"/>
      <c r="CW83" s="84"/>
      <c r="CX83" s="84"/>
      <c r="CY83" s="84"/>
      <c r="CZ83" s="84"/>
      <c r="DA83" s="84"/>
      <c r="DB83" s="84"/>
      <c r="DC83" s="84"/>
      <c r="DD83" s="84"/>
      <c r="DE83" s="84"/>
      <c r="DF83" s="84"/>
      <c r="DG83" s="84"/>
      <c r="DH83" s="84"/>
      <c r="DI83" s="84"/>
      <c r="DJ83" s="84"/>
      <c r="DK83" s="84"/>
      <c r="DL83" s="84"/>
      <c r="DM83" s="84"/>
      <c r="DN83" s="84"/>
      <c r="DO83" s="84"/>
      <c r="DP83" s="84"/>
      <c r="DQ83" s="84"/>
      <c r="DR83" s="84"/>
      <c r="DS83" s="84"/>
      <c r="DT83" s="84"/>
      <c r="DU83" s="84"/>
      <c r="DV83" s="84"/>
      <c r="DW83" s="84"/>
      <c r="DX83" s="84"/>
      <c r="DY83" s="84"/>
      <c r="DZ83" s="84"/>
      <c r="EA83" s="84"/>
      <c r="EB83" s="84"/>
      <c r="EC83" s="84"/>
      <c r="ED83" s="84"/>
      <c r="EE83" s="84"/>
      <c r="EF83" s="84"/>
      <c r="EG83" s="84"/>
      <c r="EH83" s="84"/>
      <c r="EI83" s="84"/>
      <c r="EJ83" s="84"/>
      <c r="EK83" s="84"/>
      <c r="EL83" s="84"/>
      <c r="EM83" s="84"/>
      <c r="EN83" s="84"/>
      <c r="EO83" s="84"/>
      <c r="EP83" s="84"/>
      <c r="EQ83" s="84"/>
      <c r="ER83" s="84"/>
      <c r="ES83" s="84"/>
      <c r="ET83" s="84"/>
      <c r="EU83" s="84"/>
      <c r="EV83" s="84"/>
      <c r="EW83" s="84"/>
      <c r="EX83" s="84"/>
      <c r="EY83" s="84"/>
      <c r="EZ83" s="84"/>
      <c r="FA83" s="84"/>
      <c r="FB83" s="84"/>
      <c r="FC83" s="84"/>
      <c r="FD83" s="84"/>
      <c r="FE83" s="84"/>
      <c r="FF83" s="84"/>
      <c r="FG83" s="84"/>
      <c r="FH83" s="84"/>
      <c r="FI83" s="84"/>
      <c r="FJ83" s="84"/>
      <c r="FK83" s="84"/>
      <c r="FL83" s="84"/>
      <c r="FM83" s="84"/>
      <c r="FN83" s="84"/>
      <c r="FO83" s="84"/>
      <c r="FP83" s="84"/>
      <c r="FQ83" s="84"/>
      <c r="FR83" s="84"/>
      <c r="FS83" s="84"/>
      <c r="FT83" s="84"/>
      <c r="FU83" s="84"/>
      <c r="FV83" s="84"/>
      <c r="FW83" s="84"/>
      <c r="FX83" s="84"/>
      <c r="FY83" s="84"/>
      <c r="FZ83" s="84"/>
      <c r="GA83" s="84"/>
      <c r="GB83" s="84"/>
      <c r="GC83" s="84"/>
      <c r="GD83" s="84"/>
      <c r="GE83" s="84"/>
      <c r="GF83" s="84"/>
      <c r="GG83" s="84"/>
      <c r="GH83" s="84"/>
      <c r="GI83" s="84"/>
      <c r="GJ83" s="84"/>
      <c r="GK83" s="84"/>
      <c r="GL83" s="84"/>
      <c r="GM83" s="84"/>
      <c r="GN83" s="84"/>
      <c r="GO83" s="84"/>
      <c r="GP83" s="84"/>
      <c r="GQ83" s="84"/>
      <c r="GR83" s="84"/>
      <c r="GS83" s="84"/>
      <c r="GT83" s="84"/>
      <c r="GU83" s="84"/>
      <c r="GV83" s="84"/>
      <c r="GW83" s="84"/>
      <c r="GX83" s="84"/>
      <c r="GY83" s="84"/>
      <c r="GZ83" s="84"/>
      <c r="HA83" s="84"/>
      <c r="HB83" s="84"/>
      <c r="HC83" s="84"/>
      <c r="HD83" s="84"/>
      <c r="HE83" s="84"/>
      <c r="HF83" s="84"/>
      <c r="HG83" s="84"/>
      <c r="HH83" s="84"/>
      <c r="HI83" s="84"/>
      <c r="HJ83" s="84"/>
      <c r="HK83" s="84"/>
      <c r="HL83" s="84"/>
      <c r="HM83" s="84"/>
      <c r="HN83" s="84"/>
      <c r="HO83" s="84"/>
      <c r="HP83" s="84"/>
      <c r="HQ83" s="84"/>
      <c r="HR83" s="84"/>
      <c r="HS83" s="84"/>
      <c r="HT83" s="84"/>
      <c r="HU83" s="84"/>
      <c r="HV83" s="84"/>
      <c r="HW83" s="84"/>
      <c r="HX83" s="84"/>
      <c r="HY83" s="84"/>
      <c r="HZ83" s="84"/>
      <c r="IA83" s="84"/>
      <c r="IB83" s="84"/>
      <c r="IC83" s="84"/>
      <c r="ID83" s="84"/>
      <c r="IE83" s="84"/>
      <c r="IF83" s="84"/>
      <c r="IG83" s="84"/>
      <c r="IH83" s="84"/>
      <c r="II83" s="84"/>
      <c r="IJ83" s="84"/>
      <c r="IK83" s="84"/>
      <c r="IL83" s="84"/>
      <c r="IM83" s="84"/>
      <c r="IN83" s="84"/>
      <c r="IO83" s="84"/>
      <c r="IP83" s="84"/>
      <c r="IQ83" s="84"/>
      <c r="IR83" s="84"/>
      <c r="IS83" s="84"/>
      <c r="IT83" s="84"/>
      <c r="IU83" s="84"/>
      <c r="IV83" s="84"/>
    </row>
    <row r="84" s="54" customFormat="1" ht="15.75" spans="3:256">
      <c r="C84" s="83"/>
      <c r="D84" s="84"/>
      <c r="E84" s="84"/>
      <c r="F84" s="84"/>
      <c r="G84" s="84"/>
      <c r="H84" s="85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  <c r="CC84" s="84"/>
      <c r="CD84" s="84"/>
      <c r="CE84" s="84"/>
      <c r="CF84" s="84"/>
      <c r="CG84" s="84"/>
      <c r="CH84" s="84"/>
      <c r="CI84" s="84"/>
      <c r="CJ84" s="84"/>
      <c r="CK84" s="84"/>
      <c r="CL84" s="84"/>
      <c r="CM84" s="84"/>
      <c r="CN84" s="84"/>
      <c r="CO84" s="84"/>
      <c r="CP84" s="84"/>
      <c r="CQ84" s="84"/>
      <c r="CR84" s="84"/>
      <c r="CS84" s="84"/>
      <c r="CT84" s="84"/>
      <c r="CU84" s="84"/>
      <c r="CV84" s="84"/>
      <c r="CW84" s="84"/>
      <c r="CX84" s="84"/>
      <c r="CY84" s="84"/>
      <c r="CZ84" s="84"/>
      <c r="DA84" s="84"/>
      <c r="DB84" s="84"/>
      <c r="DC84" s="84"/>
      <c r="DD84" s="84"/>
      <c r="DE84" s="84"/>
      <c r="DF84" s="84"/>
      <c r="DG84" s="84"/>
      <c r="DH84" s="84"/>
      <c r="DI84" s="84"/>
      <c r="DJ84" s="84"/>
      <c r="DK84" s="84"/>
      <c r="DL84" s="84"/>
      <c r="DM84" s="84"/>
      <c r="DN84" s="84"/>
      <c r="DO84" s="84"/>
      <c r="DP84" s="84"/>
      <c r="DQ84" s="84"/>
      <c r="DR84" s="84"/>
      <c r="DS84" s="84"/>
      <c r="DT84" s="84"/>
      <c r="DU84" s="84"/>
      <c r="DV84" s="84"/>
      <c r="DW84" s="84"/>
      <c r="DX84" s="84"/>
      <c r="DY84" s="84"/>
      <c r="DZ84" s="84"/>
      <c r="EA84" s="84"/>
      <c r="EB84" s="84"/>
      <c r="EC84" s="84"/>
      <c r="ED84" s="84"/>
      <c r="EE84" s="84"/>
      <c r="EF84" s="84"/>
      <c r="EG84" s="84"/>
      <c r="EH84" s="84"/>
      <c r="EI84" s="84"/>
      <c r="EJ84" s="84"/>
      <c r="EK84" s="84"/>
      <c r="EL84" s="84"/>
      <c r="EM84" s="84"/>
      <c r="EN84" s="84"/>
      <c r="EO84" s="84"/>
      <c r="EP84" s="84"/>
      <c r="EQ84" s="84"/>
      <c r="ER84" s="84"/>
      <c r="ES84" s="84"/>
      <c r="ET84" s="84"/>
      <c r="EU84" s="84"/>
      <c r="EV84" s="84"/>
      <c r="EW84" s="84"/>
      <c r="EX84" s="84"/>
      <c r="EY84" s="84"/>
      <c r="EZ84" s="84"/>
      <c r="FA84" s="84"/>
      <c r="FB84" s="84"/>
      <c r="FC84" s="84"/>
      <c r="FD84" s="84"/>
      <c r="FE84" s="84"/>
      <c r="FF84" s="84"/>
      <c r="FG84" s="84"/>
      <c r="FH84" s="84"/>
      <c r="FI84" s="84"/>
      <c r="FJ84" s="84"/>
      <c r="FK84" s="84"/>
      <c r="FL84" s="84"/>
      <c r="FM84" s="84"/>
      <c r="FN84" s="84"/>
      <c r="FO84" s="84"/>
      <c r="FP84" s="84"/>
      <c r="FQ84" s="84"/>
      <c r="FR84" s="84"/>
      <c r="FS84" s="84"/>
      <c r="FT84" s="84"/>
      <c r="FU84" s="84"/>
      <c r="FV84" s="84"/>
      <c r="FW84" s="84"/>
      <c r="FX84" s="84"/>
      <c r="FY84" s="84"/>
      <c r="FZ84" s="84"/>
      <c r="GA84" s="84"/>
      <c r="GB84" s="84"/>
      <c r="GC84" s="84"/>
      <c r="GD84" s="84"/>
      <c r="GE84" s="84"/>
      <c r="GF84" s="84"/>
      <c r="GG84" s="84"/>
      <c r="GH84" s="84"/>
      <c r="GI84" s="84"/>
      <c r="GJ84" s="84"/>
      <c r="GK84" s="84"/>
      <c r="GL84" s="84"/>
      <c r="GM84" s="84"/>
      <c r="GN84" s="84"/>
      <c r="GO84" s="84"/>
      <c r="GP84" s="84"/>
      <c r="GQ84" s="84"/>
      <c r="GR84" s="84"/>
      <c r="GS84" s="84"/>
      <c r="GT84" s="84"/>
      <c r="GU84" s="84"/>
      <c r="GV84" s="84"/>
      <c r="GW84" s="84"/>
      <c r="GX84" s="84"/>
      <c r="GY84" s="84"/>
      <c r="GZ84" s="84"/>
      <c r="HA84" s="84"/>
      <c r="HB84" s="84"/>
      <c r="HC84" s="84"/>
      <c r="HD84" s="84"/>
      <c r="HE84" s="84"/>
      <c r="HF84" s="84"/>
      <c r="HG84" s="84"/>
      <c r="HH84" s="84"/>
      <c r="HI84" s="84"/>
      <c r="HJ84" s="84"/>
      <c r="HK84" s="84"/>
      <c r="HL84" s="84"/>
      <c r="HM84" s="84"/>
      <c r="HN84" s="84"/>
      <c r="HO84" s="84"/>
      <c r="HP84" s="84"/>
      <c r="HQ84" s="84"/>
      <c r="HR84" s="84"/>
      <c r="HS84" s="84"/>
      <c r="HT84" s="84"/>
      <c r="HU84" s="84"/>
      <c r="HV84" s="84"/>
      <c r="HW84" s="84"/>
      <c r="HX84" s="84"/>
      <c r="HY84" s="84"/>
      <c r="HZ84" s="84"/>
      <c r="IA84" s="84"/>
      <c r="IB84" s="84"/>
      <c r="IC84" s="84"/>
      <c r="ID84" s="84"/>
      <c r="IE84" s="84"/>
      <c r="IF84" s="84"/>
      <c r="IG84" s="84"/>
      <c r="IH84" s="84"/>
      <c r="II84" s="84"/>
      <c r="IJ84" s="84"/>
      <c r="IK84" s="84"/>
      <c r="IL84" s="84"/>
      <c r="IM84" s="84"/>
      <c r="IN84" s="84"/>
      <c r="IO84" s="84"/>
      <c r="IP84" s="84"/>
      <c r="IQ84" s="84"/>
      <c r="IR84" s="84"/>
      <c r="IS84" s="84"/>
      <c r="IT84" s="84"/>
      <c r="IU84" s="84"/>
      <c r="IV84" s="84"/>
    </row>
    <row r="85" s="54" customFormat="1" ht="15.75" spans="3:256">
      <c r="C85" s="83"/>
      <c r="D85" s="84"/>
      <c r="E85" s="84"/>
      <c r="F85" s="84"/>
      <c r="G85" s="84"/>
      <c r="H85" s="85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84"/>
      <c r="BQ85" s="84"/>
      <c r="BR85" s="84"/>
      <c r="BS85" s="84"/>
      <c r="BT85" s="84"/>
      <c r="BU85" s="84"/>
      <c r="BV85" s="84"/>
      <c r="BW85" s="84"/>
      <c r="BX85" s="84"/>
      <c r="BY85" s="84"/>
      <c r="BZ85" s="84"/>
      <c r="CA85" s="84"/>
      <c r="CB85" s="84"/>
      <c r="CC85" s="84"/>
      <c r="CD85" s="84"/>
      <c r="CE85" s="84"/>
      <c r="CF85" s="84"/>
      <c r="CG85" s="84"/>
      <c r="CH85" s="84"/>
      <c r="CI85" s="84"/>
      <c r="CJ85" s="84"/>
      <c r="CK85" s="84"/>
      <c r="CL85" s="84"/>
      <c r="CM85" s="84"/>
      <c r="CN85" s="84"/>
      <c r="CO85" s="84"/>
      <c r="CP85" s="84"/>
      <c r="CQ85" s="84"/>
      <c r="CR85" s="84"/>
      <c r="CS85" s="84"/>
      <c r="CT85" s="84"/>
      <c r="CU85" s="84"/>
      <c r="CV85" s="84"/>
      <c r="CW85" s="84"/>
      <c r="CX85" s="84"/>
      <c r="CY85" s="84"/>
      <c r="CZ85" s="84"/>
      <c r="DA85" s="84"/>
      <c r="DB85" s="84"/>
      <c r="DC85" s="84"/>
      <c r="DD85" s="84"/>
      <c r="DE85" s="84"/>
      <c r="DF85" s="84"/>
      <c r="DG85" s="84"/>
      <c r="DH85" s="84"/>
      <c r="DI85" s="84"/>
      <c r="DJ85" s="84"/>
      <c r="DK85" s="84"/>
      <c r="DL85" s="84"/>
      <c r="DM85" s="84"/>
      <c r="DN85" s="84"/>
      <c r="DO85" s="84"/>
      <c r="DP85" s="84"/>
      <c r="DQ85" s="84"/>
      <c r="DR85" s="84"/>
      <c r="DS85" s="84"/>
      <c r="DT85" s="84"/>
      <c r="DU85" s="84"/>
      <c r="DV85" s="84"/>
      <c r="DW85" s="84"/>
      <c r="DX85" s="84"/>
      <c r="DY85" s="84"/>
      <c r="DZ85" s="84"/>
      <c r="EA85" s="84"/>
      <c r="EB85" s="84"/>
      <c r="EC85" s="84"/>
      <c r="ED85" s="84"/>
      <c r="EE85" s="84"/>
      <c r="EF85" s="84"/>
      <c r="EG85" s="84"/>
      <c r="EH85" s="84"/>
      <c r="EI85" s="84"/>
      <c r="EJ85" s="84"/>
      <c r="EK85" s="84"/>
      <c r="EL85" s="84"/>
      <c r="EM85" s="84"/>
      <c r="EN85" s="84"/>
      <c r="EO85" s="84"/>
      <c r="EP85" s="84"/>
      <c r="EQ85" s="84"/>
      <c r="ER85" s="84"/>
      <c r="ES85" s="84"/>
      <c r="ET85" s="84"/>
      <c r="EU85" s="84"/>
      <c r="EV85" s="84"/>
      <c r="EW85" s="84"/>
      <c r="EX85" s="84"/>
      <c r="EY85" s="84"/>
      <c r="EZ85" s="84"/>
      <c r="FA85" s="84"/>
      <c r="FB85" s="84"/>
      <c r="FC85" s="84"/>
      <c r="FD85" s="84"/>
      <c r="FE85" s="84"/>
      <c r="FF85" s="84"/>
      <c r="FG85" s="84"/>
      <c r="FH85" s="84"/>
      <c r="FI85" s="84"/>
      <c r="FJ85" s="84"/>
      <c r="FK85" s="84"/>
      <c r="FL85" s="84"/>
      <c r="FM85" s="84"/>
      <c r="FN85" s="84"/>
      <c r="FO85" s="84"/>
      <c r="FP85" s="84"/>
      <c r="FQ85" s="84"/>
      <c r="FR85" s="84"/>
      <c r="FS85" s="84"/>
      <c r="FT85" s="84"/>
      <c r="FU85" s="84"/>
      <c r="FV85" s="84"/>
      <c r="FW85" s="84"/>
      <c r="FX85" s="84"/>
      <c r="FY85" s="84"/>
      <c r="FZ85" s="84"/>
      <c r="GA85" s="84"/>
      <c r="GB85" s="84"/>
      <c r="GC85" s="84"/>
      <c r="GD85" s="84"/>
      <c r="GE85" s="84"/>
      <c r="GF85" s="84"/>
      <c r="GG85" s="84"/>
      <c r="GH85" s="84"/>
      <c r="GI85" s="84"/>
      <c r="GJ85" s="84"/>
      <c r="GK85" s="84"/>
      <c r="GL85" s="84"/>
      <c r="GM85" s="84"/>
      <c r="GN85" s="84"/>
      <c r="GO85" s="84"/>
      <c r="GP85" s="84"/>
      <c r="GQ85" s="84"/>
      <c r="GR85" s="84"/>
      <c r="GS85" s="84"/>
      <c r="GT85" s="84"/>
      <c r="GU85" s="84"/>
      <c r="GV85" s="84"/>
      <c r="GW85" s="84"/>
      <c r="GX85" s="84"/>
      <c r="GY85" s="84"/>
      <c r="GZ85" s="84"/>
      <c r="HA85" s="84"/>
      <c r="HB85" s="84"/>
      <c r="HC85" s="84"/>
      <c r="HD85" s="84"/>
      <c r="HE85" s="84"/>
      <c r="HF85" s="84"/>
      <c r="HG85" s="84"/>
      <c r="HH85" s="84"/>
      <c r="HI85" s="84"/>
      <c r="HJ85" s="84"/>
      <c r="HK85" s="84"/>
      <c r="HL85" s="84"/>
      <c r="HM85" s="84"/>
      <c r="HN85" s="84"/>
      <c r="HO85" s="84"/>
      <c r="HP85" s="84"/>
      <c r="HQ85" s="84"/>
      <c r="HR85" s="84"/>
      <c r="HS85" s="84"/>
      <c r="HT85" s="84"/>
      <c r="HU85" s="84"/>
      <c r="HV85" s="84"/>
      <c r="HW85" s="84"/>
      <c r="HX85" s="84"/>
      <c r="HY85" s="84"/>
      <c r="HZ85" s="84"/>
      <c r="IA85" s="84"/>
      <c r="IB85" s="84"/>
      <c r="IC85" s="84"/>
      <c r="ID85" s="84"/>
      <c r="IE85" s="84"/>
      <c r="IF85" s="84"/>
      <c r="IG85" s="84"/>
      <c r="IH85" s="84"/>
      <c r="II85" s="84"/>
      <c r="IJ85" s="84"/>
      <c r="IK85" s="84"/>
      <c r="IL85" s="84"/>
      <c r="IM85" s="84"/>
      <c r="IN85" s="84"/>
      <c r="IO85" s="84"/>
      <c r="IP85" s="84"/>
      <c r="IQ85" s="84"/>
      <c r="IR85" s="84"/>
      <c r="IS85" s="84"/>
      <c r="IT85" s="84"/>
      <c r="IU85" s="84"/>
      <c r="IV85" s="84"/>
    </row>
    <row r="86" s="54" customFormat="1" ht="15.75" spans="3:256">
      <c r="C86" s="83"/>
      <c r="D86" s="84"/>
      <c r="E86" s="84"/>
      <c r="F86" s="84"/>
      <c r="G86" s="84"/>
      <c r="H86" s="85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84"/>
      <c r="BZ86" s="84"/>
      <c r="CA86" s="84"/>
      <c r="CB86" s="84"/>
      <c r="CC86" s="84"/>
      <c r="CD86" s="84"/>
      <c r="CE86" s="84"/>
      <c r="CF86" s="84"/>
      <c r="CG86" s="84"/>
      <c r="CH86" s="84"/>
      <c r="CI86" s="84"/>
      <c r="CJ86" s="84"/>
      <c r="CK86" s="84"/>
      <c r="CL86" s="84"/>
      <c r="CM86" s="84"/>
      <c r="CN86" s="84"/>
      <c r="CO86" s="84"/>
      <c r="CP86" s="84"/>
      <c r="CQ86" s="84"/>
      <c r="CR86" s="84"/>
      <c r="CS86" s="84"/>
      <c r="CT86" s="84"/>
      <c r="CU86" s="84"/>
      <c r="CV86" s="84"/>
      <c r="CW86" s="84"/>
      <c r="CX86" s="84"/>
      <c r="CY86" s="84"/>
      <c r="CZ86" s="84"/>
      <c r="DA86" s="84"/>
      <c r="DB86" s="84"/>
      <c r="DC86" s="84"/>
      <c r="DD86" s="84"/>
      <c r="DE86" s="84"/>
      <c r="DF86" s="84"/>
      <c r="DG86" s="84"/>
      <c r="DH86" s="84"/>
      <c r="DI86" s="84"/>
      <c r="DJ86" s="84"/>
      <c r="DK86" s="84"/>
      <c r="DL86" s="84"/>
      <c r="DM86" s="84"/>
      <c r="DN86" s="84"/>
      <c r="DO86" s="84"/>
      <c r="DP86" s="84"/>
      <c r="DQ86" s="84"/>
      <c r="DR86" s="84"/>
      <c r="DS86" s="84"/>
      <c r="DT86" s="84"/>
      <c r="DU86" s="84"/>
      <c r="DV86" s="84"/>
      <c r="DW86" s="84"/>
      <c r="DX86" s="84"/>
      <c r="DY86" s="84"/>
      <c r="DZ86" s="84"/>
      <c r="EA86" s="84"/>
      <c r="EB86" s="84"/>
      <c r="EC86" s="84"/>
      <c r="ED86" s="84"/>
      <c r="EE86" s="84"/>
      <c r="EF86" s="84"/>
      <c r="EG86" s="84"/>
      <c r="EH86" s="84"/>
      <c r="EI86" s="84"/>
      <c r="EJ86" s="84"/>
      <c r="EK86" s="84"/>
      <c r="EL86" s="84"/>
      <c r="EM86" s="84"/>
      <c r="EN86" s="84"/>
      <c r="EO86" s="84"/>
      <c r="EP86" s="84"/>
      <c r="EQ86" s="84"/>
      <c r="ER86" s="84"/>
      <c r="ES86" s="84"/>
      <c r="ET86" s="84"/>
      <c r="EU86" s="84"/>
      <c r="EV86" s="84"/>
      <c r="EW86" s="84"/>
      <c r="EX86" s="84"/>
      <c r="EY86" s="84"/>
      <c r="EZ86" s="84"/>
      <c r="FA86" s="84"/>
      <c r="FB86" s="84"/>
      <c r="FC86" s="84"/>
      <c r="FD86" s="84"/>
      <c r="FE86" s="84"/>
      <c r="FF86" s="84"/>
      <c r="FG86" s="84"/>
      <c r="FH86" s="84"/>
      <c r="FI86" s="84"/>
      <c r="FJ86" s="84"/>
      <c r="FK86" s="84"/>
      <c r="FL86" s="84"/>
      <c r="FM86" s="84"/>
      <c r="FN86" s="84"/>
      <c r="FO86" s="84"/>
      <c r="FP86" s="84"/>
      <c r="FQ86" s="84"/>
      <c r="FR86" s="84"/>
      <c r="FS86" s="84"/>
      <c r="FT86" s="84"/>
      <c r="FU86" s="84"/>
      <c r="FV86" s="84"/>
      <c r="FW86" s="84"/>
      <c r="FX86" s="84"/>
      <c r="FY86" s="84"/>
      <c r="FZ86" s="84"/>
      <c r="GA86" s="84"/>
      <c r="GB86" s="84"/>
      <c r="GC86" s="84"/>
      <c r="GD86" s="84"/>
      <c r="GE86" s="84"/>
      <c r="GF86" s="84"/>
      <c r="GG86" s="84"/>
      <c r="GH86" s="84"/>
      <c r="GI86" s="84"/>
      <c r="GJ86" s="84"/>
      <c r="GK86" s="84"/>
      <c r="GL86" s="84"/>
      <c r="GM86" s="84"/>
      <c r="GN86" s="84"/>
      <c r="GO86" s="84"/>
      <c r="GP86" s="84"/>
      <c r="GQ86" s="84"/>
      <c r="GR86" s="84"/>
      <c r="GS86" s="84"/>
      <c r="GT86" s="84"/>
      <c r="GU86" s="84"/>
      <c r="GV86" s="84"/>
      <c r="GW86" s="84"/>
      <c r="GX86" s="84"/>
      <c r="GY86" s="84"/>
      <c r="GZ86" s="84"/>
      <c r="HA86" s="84"/>
      <c r="HB86" s="84"/>
      <c r="HC86" s="84"/>
      <c r="HD86" s="84"/>
      <c r="HE86" s="84"/>
      <c r="HF86" s="84"/>
      <c r="HG86" s="84"/>
      <c r="HH86" s="84"/>
      <c r="HI86" s="84"/>
      <c r="HJ86" s="84"/>
      <c r="HK86" s="84"/>
      <c r="HL86" s="84"/>
      <c r="HM86" s="84"/>
      <c r="HN86" s="84"/>
      <c r="HO86" s="84"/>
      <c r="HP86" s="84"/>
      <c r="HQ86" s="84"/>
      <c r="HR86" s="84"/>
      <c r="HS86" s="84"/>
      <c r="HT86" s="84"/>
      <c r="HU86" s="84"/>
      <c r="HV86" s="84"/>
      <c r="HW86" s="84"/>
      <c r="HX86" s="84"/>
      <c r="HY86" s="84"/>
      <c r="HZ86" s="84"/>
      <c r="IA86" s="84"/>
      <c r="IB86" s="84"/>
      <c r="IC86" s="84"/>
      <c r="ID86" s="84"/>
      <c r="IE86" s="84"/>
      <c r="IF86" s="84"/>
      <c r="IG86" s="84"/>
      <c r="IH86" s="84"/>
      <c r="II86" s="84"/>
      <c r="IJ86" s="84"/>
      <c r="IK86" s="84"/>
      <c r="IL86" s="84"/>
      <c r="IM86" s="84"/>
      <c r="IN86" s="84"/>
      <c r="IO86" s="84"/>
      <c r="IP86" s="84"/>
      <c r="IQ86" s="84"/>
      <c r="IR86" s="84"/>
      <c r="IS86" s="84"/>
      <c r="IT86" s="84"/>
      <c r="IU86" s="84"/>
      <c r="IV86" s="84"/>
    </row>
    <row r="87" s="54" customFormat="1" ht="15.75" spans="3:256">
      <c r="C87" s="83"/>
      <c r="D87" s="84"/>
      <c r="E87" s="84"/>
      <c r="F87" s="84"/>
      <c r="G87" s="84"/>
      <c r="H87" s="85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84"/>
      <c r="BZ87" s="84"/>
      <c r="CA87" s="84"/>
      <c r="CB87" s="84"/>
      <c r="CC87" s="84"/>
      <c r="CD87" s="84"/>
      <c r="CE87" s="84"/>
      <c r="CF87" s="84"/>
      <c r="CG87" s="84"/>
      <c r="CH87" s="84"/>
      <c r="CI87" s="84"/>
      <c r="CJ87" s="84"/>
      <c r="CK87" s="84"/>
      <c r="CL87" s="84"/>
      <c r="CM87" s="84"/>
      <c r="CN87" s="84"/>
      <c r="CO87" s="84"/>
      <c r="CP87" s="84"/>
      <c r="CQ87" s="84"/>
      <c r="CR87" s="84"/>
      <c r="CS87" s="84"/>
      <c r="CT87" s="84"/>
      <c r="CU87" s="84"/>
      <c r="CV87" s="84"/>
      <c r="CW87" s="84"/>
      <c r="CX87" s="84"/>
      <c r="CY87" s="84"/>
      <c r="CZ87" s="84"/>
      <c r="DA87" s="84"/>
      <c r="DB87" s="84"/>
      <c r="DC87" s="84"/>
      <c r="DD87" s="84"/>
      <c r="DE87" s="84"/>
      <c r="DF87" s="84"/>
      <c r="DG87" s="84"/>
      <c r="DH87" s="84"/>
      <c r="DI87" s="84"/>
      <c r="DJ87" s="84"/>
      <c r="DK87" s="84"/>
      <c r="DL87" s="84"/>
      <c r="DM87" s="84"/>
      <c r="DN87" s="84"/>
      <c r="DO87" s="84"/>
      <c r="DP87" s="84"/>
      <c r="DQ87" s="84"/>
      <c r="DR87" s="84"/>
      <c r="DS87" s="84"/>
      <c r="DT87" s="84"/>
      <c r="DU87" s="84"/>
      <c r="DV87" s="84"/>
      <c r="DW87" s="84"/>
      <c r="DX87" s="84"/>
      <c r="DY87" s="84"/>
      <c r="DZ87" s="84"/>
      <c r="EA87" s="84"/>
      <c r="EB87" s="84"/>
      <c r="EC87" s="84"/>
      <c r="ED87" s="84"/>
      <c r="EE87" s="84"/>
      <c r="EF87" s="84"/>
      <c r="EG87" s="84"/>
      <c r="EH87" s="84"/>
      <c r="EI87" s="84"/>
      <c r="EJ87" s="84"/>
      <c r="EK87" s="84"/>
      <c r="EL87" s="84"/>
      <c r="EM87" s="84"/>
      <c r="EN87" s="84"/>
      <c r="EO87" s="84"/>
      <c r="EP87" s="84"/>
      <c r="EQ87" s="84"/>
      <c r="ER87" s="84"/>
      <c r="ES87" s="84"/>
      <c r="ET87" s="84"/>
      <c r="EU87" s="84"/>
      <c r="EV87" s="84"/>
      <c r="EW87" s="84"/>
      <c r="EX87" s="84"/>
      <c r="EY87" s="84"/>
      <c r="EZ87" s="84"/>
      <c r="FA87" s="84"/>
      <c r="FB87" s="84"/>
      <c r="FC87" s="84"/>
      <c r="FD87" s="84"/>
      <c r="FE87" s="84"/>
      <c r="FF87" s="84"/>
      <c r="FG87" s="84"/>
      <c r="FH87" s="84"/>
      <c r="FI87" s="84"/>
      <c r="FJ87" s="84"/>
      <c r="FK87" s="84"/>
      <c r="FL87" s="84"/>
      <c r="FM87" s="84"/>
      <c r="FN87" s="84"/>
      <c r="FO87" s="84"/>
      <c r="FP87" s="84"/>
      <c r="FQ87" s="84"/>
      <c r="FR87" s="84"/>
      <c r="FS87" s="84"/>
      <c r="FT87" s="84"/>
      <c r="FU87" s="84"/>
      <c r="FV87" s="84"/>
      <c r="FW87" s="84"/>
      <c r="FX87" s="84"/>
      <c r="FY87" s="84"/>
      <c r="FZ87" s="84"/>
      <c r="GA87" s="84"/>
      <c r="GB87" s="84"/>
      <c r="GC87" s="84"/>
      <c r="GD87" s="84"/>
      <c r="GE87" s="84"/>
      <c r="GF87" s="84"/>
      <c r="GG87" s="84"/>
      <c r="GH87" s="84"/>
      <c r="GI87" s="84"/>
      <c r="GJ87" s="84"/>
      <c r="GK87" s="84"/>
      <c r="GL87" s="84"/>
      <c r="GM87" s="84"/>
      <c r="GN87" s="84"/>
      <c r="GO87" s="84"/>
      <c r="GP87" s="84"/>
      <c r="GQ87" s="84"/>
      <c r="GR87" s="84"/>
      <c r="GS87" s="84"/>
      <c r="GT87" s="84"/>
      <c r="GU87" s="84"/>
      <c r="GV87" s="84"/>
      <c r="GW87" s="84"/>
      <c r="GX87" s="84"/>
      <c r="GY87" s="84"/>
      <c r="GZ87" s="84"/>
      <c r="HA87" s="84"/>
      <c r="HB87" s="84"/>
      <c r="HC87" s="84"/>
      <c r="HD87" s="84"/>
      <c r="HE87" s="84"/>
      <c r="HF87" s="84"/>
      <c r="HG87" s="84"/>
      <c r="HH87" s="84"/>
      <c r="HI87" s="84"/>
      <c r="HJ87" s="84"/>
      <c r="HK87" s="84"/>
      <c r="HL87" s="84"/>
      <c r="HM87" s="84"/>
      <c r="HN87" s="84"/>
      <c r="HO87" s="84"/>
      <c r="HP87" s="84"/>
      <c r="HQ87" s="84"/>
      <c r="HR87" s="84"/>
      <c r="HS87" s="84"/>
      <c r="HT87" s="84"/>
      <c r="HU87" s="84"/>
      <c r="HV87" s="84"/>
      <c r="HW87" s="84"/>
      <c r="HX87" s="84"/>
      <c r="HY87" s="84"/>
      <c r="HZ87" s="84"/>
      <c r="IA87" s="84"/>
      <c r="IB87" s="84"/>
      <c r="IC87" s="84"/>
      <c r="ID87" s="84"/>
      <c r="IE87" s="84"/>
      <c r="IF87" s="84"/>
      <c r="IG87" s="84"/>
      <c r="IH87" s="84"/>
      <c r="II87" s="84"/>
      <c r="IJ87" s="84"/>
      <c r="IK87" s="84"/>
      <c r="IL87" s="84"/>
      <c r="IM87" s="84"/>
      <c r="IN87" s="84"/>
      <c r="IO87" s="84"/>
      <c r="IP87" s="84"/>
      <c r="IQ87" s="84"/>
      <c r="IR87" s="84"/>
      <c r="IS87" s="84"/>
      <c r="IT87" s="84"/>
      <c r="IU87" s="84"/>
      <c r="IV87" s="84"/>
    </row>
    <row r="88" s="54" customFormat="1" ht="15.75" spans="3:256">
      <c r="C88" s="83"/>
      <c r="D88" s="84"/>
      <c r="E88" s="84"/>
      <c r="F88" s="84"/>
      <c r="G88" s="84"/>
      <c r="H88" s="85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4"/>
      <c r="BR88" s="84"/>
      <c r="BS88" s="84"/>
      <c r="BT88" s="84"/>
      <c r="BU88" s="84"/>
      <c r="BV88" s="84"/>
      <c r="BW88" s="84"/>
      <c r="BX88" s="84"/>
      <c r="BY88" s="84"/>
      <c r="BZ88" s="84"/>
      <c r="CA88" s="84"/>
      <c r="CB88" s="84"/>
      <c r="CC88" s="84"/>
      <c r="CD88" s="84"/>
      <c r="CE88" s="84"/>
      <c r="CF88" s="84"/>
      <c r="CG88" s="84"/>
      <c r="CH88" s="84"/>
      <c r="CI88" s="84"/>
      <c r="CJ88" s="84"/>
      <c r="CK88" s="84"/>
      <c r="CL88" s="84"/>
      <c r="CM88" s="84"/>
      <c r="CN88" s="84"/>
      <c r="CO88" s="84"/>
      <c r="CP88" s="84"/>
      <c r="CQ88" s="84"/>
      <c r="CR88" s="84"/>
      <c r="CS88" s="84"/>
      <c r="CT88" s="84"/>
      <c r="CU88" s="84"/>
      <c r="CV88" s="84"/>
      <c r="CW88" s="84"/>
      <c r="CX88" s="84"/>
      <c r="CY88" s="84"/>
      <c r="CZ88" s="84"/>
      <c r="DA88" s="84"/>
      <c r="DB88" s="84"/>
      <c r="DC88" s="84"/>
      <c r="DD88" s="84"/>
      <c r="DE88" s="84"/>
      <c r="DF88" s="84"/>
      <c r="DG88" s="84"/>
      <c r="DH88" s="84"/>
      <c r="DI88" s="84"/>
      <c r="DJ88" s="84"/>
      <c r="DK88" s="84"/>
      <c r="DL88" s="84"/>
      <c r="DM88" s="84"/>
      <c r="DN88" s="84"/>
      <c r="DO88" s="84"/>
      <c r="DP88" s="84"/>
      <c r="DQ88" s="84"/>
      <c r="DR88" s="84"/>
      <c r="DS88" s="84"/>
      <c r="DT88" s="84"/>
      <c r="DU88" s="84"/>
      <c r="DV88" s="84"/>
      <c r="DW88" s="84"/>
      <c r="DX88" s="84"/>
      <c r="DY88" s="84"/>
      <c r="DZ88" s="84"/>
      <c r="EA88" s="84"/>
      <c r="EB88" s="84"/>
      <c r="EC88" s="84"/>
      <c r="ED88" s="84"/>
      <c r="EE88" s="84"/>
      <c r="EF88" s="84"/>
      <c r="EG88" s="84"/>
      <c r="EH88" s="84"/>
      <c r="EI88" s="84"/>
      <c r="EJ88" s="84"/>
      <c r="EK88" s="84"/>
      <c r="EL88" s="84"/>
      <c r="EM88" s="84"/>
      <c r="EN88" s="84"/>
      <c r="EO88" s="84"/>
      <c r="EP88" s="84"/>
      <c r="EQ88" s="84"/>
      <c r="ER88" s="84"/>
      <c r="ES88" s="84"/>
      <c r="ET88" s="84"/>
      <c r="EU88" s="84"/>
      <c r="EV88" s="84"/>
      <c r="EW88" s="84"/>
      <c r="EX88" s="84"/>
      <c r="EY88" s="84"/>
      <c r="EZ88" s="84"/>
      <c r="FA88" s="84"/>
      <c r="FB88" s="84"/>
      <c r="FC88" s="84"/>
      <c r="FD88" s="84"/>
      <c r="FE88" s="84"/>
      <c r="FF88" s="84"/>
      <c r="FG88" s="84"/>
      <c r="FH88" s="84"/>
      <c r="FI88" s="84"/>
      <c r="FJ88" s="84"/>
      <c r="FK88" s="84"/>
      <c r="FL88" s="84"/>
      <c r="FM88" s="84"/>
      <c r="FN88" s="84"/>
      <c r="FO88" s="84"/>
      <c r="FP88" s="84"/>
      <c r="FQ88" s="84"/>
      <c r="FR88" s="84"/>
      <c r="FS88" s="84"/>
      <c r="FT88" s="84"/>
      <c r="FU88" s="84"/>
      <c r="FV88" s="84"/>
      <c r="FW88" s="84"/>
      <c r="FX88" s="84"/>
      <c r="FY88" s="84"/>
      <c r="FZ88" s="84"/>
      <c r="GA88" s="84"/>
      <c r="GB88" s="84"/>
      <c r="GC88" s="84"/>
      <c r="GD88" s="84"/>
      <c r="GE88" s="84"/>
      <c r="GF88" s="84"/>
      <c r="GG88" s="84"/>
      <c r="GH88" s="84"/>
      <c r="GI88" s="84"/>
      <c r="GJ88" s="84"/>
      <c r="GK88" s="84"/>
      <c r="GL88" s="84"/>
      <c r="GM88" s="84"/>
      <c r="GN88" s="84"/>
      <c r="GO88" s="84"/>
      <c r="GP88" s="84"/>
      <c r="GQ88" s="84"/>
      <c r="GR88" s="84"/>
      <c r="GS88" s="84"/>
      <c r="GT88" s="84"/>
      <c r="GU88" s="84"/>
      <c r="GV88" s="84"/>
      <c r="GW88" s="84"/>
      <c r="GX88" s="84"/>
      <c r="GY88" s="84"/>
      <c r="GZ88" s="84"/>
      <c r="HA88" s="84"/>
      <c r="HB88" s="84"/>
      <c r="HC88" s="84"/>
      <c r="HD88" s="84"/>
      <c r="HE88" s="84"/>
      <c r="HF88" s="84"/>
      <c r="HG88" s="84"/>
      <c r="HH88" s="84"/>
      <c r="HI88" s="84"/>
      <c r="HJ88" s="84"/>
      <c r="HK88" s="84"/>
      <c r="HL88" s="84"/>
      <c r="HM88" s="84"/>
      <c r="HN88" s="84"/>
      <c r="HO88" s="84"/>
      <c r="HP88" s="84"/>
      <c r="HQ88" s="84"/>
      <c r="HR88" s="84"/>
      <c r="HS88" s="84"/>
      <c r="HT88" s="84"/>
      <c r="HU88" s="84"/>
      <c r="HV88" s="84"/>
      <c r="HW88" s="84"/>
      <c r="HX88" s="84"/>
      <c r="HY88" s="84"/>
      <c r="HZ88" s="84"/>
      <c r="IA88" s="84"/>
      <c r="IB88" s="84"/>
      <c r="IC88" s="84"/>
      <c r="ID88" s="84"/>
      <c r="IE88" s="84"/>
      <c r="IF88" s="84"/>
      <c r="IG88" s="84"/>
      <c r="IH88" s="84"/>
      <c r="II88" s="84"/>
      <c r="IJ88" s="84"/>
      <c r="IK88" s="84"/>
      <c r="IL88" s="84"/>
      <c r="IM88" s="84"/>
      <c r="IN88" s="84"/>
      <c r="IO88" s="84"/>
      <c r="IP88" s="84"/>
      <c r="IQ88" s="84"/>
      <c r="IR88" s="84"/>
      <c r="IS88" s="84"/>
      <c r="IT88" s="84"/>
      <c r="IU88" s="84"/>
      <c r="IV88" s="84"/>
    </row>
    <row r="89" s="54" customFormat="1" ht="15.75" spans="3:256">
      <c r="C89" s="83"/>
      <c r="D89" s="84"/>
      <c r="E89" s="84"/>
      <c r="F89" s="84"/>
      <c r="G89" s="84"/>
      <c r="H89" s="85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84"/>
      <c r="BZ89" s="84"/>
      <c r="CA89" s="84"/>
      <c r="CB89" s="84"/>
      <c r="CC89" s="84"/>
      <c r="CD89" s="84"/>
      <c r="CE89" s="84"/>
      <c r="CF89" s="84"/>
      <c r="CG89" s="84"/>
      <c r="CH89" s="84"/>
      <c r="CI89" s="84"/>
      <c r="CJ89" s="84"/>
      <c r="CK89" s="84"/>
      <c r="CL89" s="84"/>
      <c r="CM89" s="84"/>
      <c r="CN89" s="84"/>
      <c r="CO89" s="84"/>
      <c r="CP89" s="84"/>
      <c r="CQ89" s="84"/>
      <c r="CR89" s="84"/>
      <c r="CS89" s="84"/>
      <c r="CT89" s="84"/>
      <c r="CU89" s="84"/>
      <c r="CV89" s="84"/>
      <c r="CW89" s="84"/>
      <c r="CX89" s="84"/>
      <c r="CY89" s="84"/>
      <c r="CZ89" s="84"/>
      <c r="DA89" s="84"/>
      <c r="DB89" s="84"/>
      <c r="DC89" s="84"/>
      <c r="DD89" s="84"/>
      <c r="DE89" s="84"/>
      <c r="DF89" s="84"/>
      <c r="DG89" s="84"/>
      <c r="DH89" s="84"/>
      <c r="DI89" s="84"/>
      <c r="DJ89" s="84"/>
      <c r="DK89" s="84"/>
      <c r="DL89" s="84"/>
      <c r="DM89" s="84"/>
      <c r="DN89" s="84"/>
      <c r="DO89" s="84"/>
      <c r="DP89" s="84"/>
      <c r="DQ89" s="84"/>
      <c r="DR89" s="84"/>
      <c r="DS89" s="84"/>
      <c r="DT89" s="84"/>
      <c r="DU89" s="84"/>
      <c r="DV89" s="84"/>
      <c r="DW89" s="84"/>
      <c r="DX89" s="84"/>
      <c r="DY89" s="84"/>
      <c r="DZ89" s="84"/>
      <c r="EA89" s="84"/>
      <c r="EB89" s="84"/>
      <c r="EC89" s="84"/>
      <c r="ED89" s="84"/>
      <c r="EE89" s="84"/>
      <c r="EF89" s="84"/>
      <c r="EG89" s="84"/>
      <c r="EH89" s="84"/>
      <c r="EI89" s="84"/>
      <c r="EJ89" s="84"/>
      <c r="EK89" s="84"/>
      <c r="EL89" s="84"/>
      <c r="EM89" s="84"/>
      <c r="EN89" s="84"/>
      <c r="EO89" s="84"/>
      <c r="EP89" s="84"/>
      <c r="EQ89" s="84"/>
      <c r="ER89" s="84"/>
      <c r="ES89" s="84"/>
      <c r="ET89" s="84"/>
      <c r="EU89" s="84"/>
      <c r="EV89" s="84"/>
      <c r="EW89" s="84"/>
      <c r="EX89" s="84"/>
      <c r="EY89" s="84"/>
      <c r="EZ89" s="84"/>
      <c r="FA89" s="84"/>
      <c r="FB89" s="84"/>
      <c r="FC89" s="84"/>
      <c r="FD89" s="84"/>
      <c r="FE89" s="84"/>
      <c r="FF89" s="84"/>
      <c r="FG89" s="84"/>
      <c r="FH89" s="84"/>
      <c r="FI89" s="84"/>
      <c r="FJ89" s="84"/>
      <c r="FK89" s="84"/>
      <c r="FL89" s="84"/>
      <c r="FM89" s="84"/>
      <c r="FN89" s="84"/>
      <c r="FO89" s="84"/>
      <c r="FP89" s="84"/>
      <c r="FQ89" s="84"/>
      <c r="FR89" s="84"/>
      <c r="FS89" s="84"/>
      <c r="FT89" s="84"/>
      <c r="FU89" s="84"/>
      <c r="FV89" s="84"/>
      <c r="FW89" s="84"/>
      <c r="FX89" s="84"/>
      <c r="FY89" s="84"/>
      <c r="FZ89" s="84"/>
      <c r="GA89" s="84"/>
      <c r="GB89" s="84"/>
      <c r="GC89" s="84"/>
      <c r="GD89" s="84"/>
      <c r="GE89" s="84"/>
      <c r="GF89" s="84"/>
      <c r="GG89" s="84"/>
      <c r="GH89" s="84"/>
      <c r="GI89" s="84"/>
      <c r="GJ89" s="84"/>
      <c r="GK89" s="84"/>
      <c r="GL89" s="84"/>
      <c r="GM89" s="84"/>
      <c r="GN89" s="84"/>
      <c r="GO89" s="84"/>
      <c r="GP89" s="84"/>
      <c r="GQ89" s="84"/>
      <c r="GR89" s="84"/>
      <c r="GS89" s="84"/>
      <c r="GT89" s="84"/>
      <c r="GU89" s="84"/>
      <c r="GV89" s="84"/>
      <c r="GW89" s="84"/>
      <c r="GX89" s="84"/>
      <c r="GY89" s="84"/>
      <c r="GZ89" s="84"/>
      <c r="HA89" s="84"/>
      <c r="HB89" s="84"/>
      <c r="HC89" s="84"/>
      <c r="HD89" s="84"/>
      <c r="HE89" s="84"/>
      <c r="HF89" s="84"/>
      <c r="HG89" s="84"/>
      <c r="HH89" s="84"/>
      <c r="HI89" s="84"/>
      <c r="HJ89" s="84"/>
      <c r="HK89" s="84"/>
      <c r="HL89" s="84"/>
      <c r="HM89" s="84"/>
      <c r="HN89" s="84"/>
      <c r="HO89" s="84"/>
      <c r="HP89" s="84"/>
      <c r="HQ89" s="84"/>
      <c r="HR89" s="84"/>
      <c r="HS89" s="84"/>
      <c r="HT89" s="84"/>
      <c r="HU89" s="84"/>
      <c r="HV89" s="84"/>
      <c r="HW89" s="84"/>
      <c r="HX89" s="84"/>
      <c r="HY89" s="84"/>
      <c r="HZ89" s="84"/>
      <c r="IA89" s="84"/>
      <c r="IB89" s="84"/>
      <c r="IC89" s="84"/>
      <c r="ID89" s="84"/>
      <c r="IE89" s="84"/>
      <c r="IF89" s="84"/>
      <c r="IG89" s="84"/>
      <c r="IH89" s="84"/>
      <c r="II89" s="84"/>
      <c r="IJ89" s="84"/>
      <c r="IK89" s="84"/>
      <c r="IL89" s="84"/>
      <c r="IM89" s="84"/>
      <c r="IN89" s="84"/>
      <c r="IO89" s="84"/>
      <c r="IP89" s="84"/>
      <c r="IQ89" s="84"/>
      <c r="IR89" s="84"/>
      <c r="IS89" s="84"/>
      <c r="IT89" s="84"/>
      <c r="IU89" s="84"/>
      <c r="IV89" s="84"/>
    </row>
    <row r="90" s="54" customFormat="1" ht="15.75" spans="3:256">
      <c r="C90" s="83"/>
      <c r="D90" s="84"/>
      <c r="E90" s="84"/>
      <c r="F90" s="84"/>
      <c r="G90" s="84"/>
      <c r="H90" s="85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  <c r="BP90" s="84"/>
      <c r="BQ90" s="84"/>
      <c r="BR90" s="84"/>
      <c r="BS90" s="84"/>
      <c r="BT90" s="84"/>
      <c r="BU90" s="84"/>
      <c r="BV90" s="84"/>
      <c r="BW90" s="84"/>
      <c r="BX90" s="84"/>
      <c r="BY90" s="84"/>
      <c r="BZ90" s="84"/>
      <c r="CA90" s="84"/>
      <c r="CB90" s="84"/>
      <c r="CC90" s="84"/>
      <c r="CD90" s="84"/>
      <c r="CE90" s="84"/>
      <c r="CF90" s="84"/>
      <c r="CG90" s="84"/>
      <c r="CH90" s="84"/>
      <c r="CI90" s="84"/>
      <c r="CJ90" s="84"/>
      <c r="CK90" s="84"/>
      <c r="CL90" s="84"/>
      <c r="CM90" s="84"/>
      <c r="CN90" s="84"/>
      <c r="CO90" s="84"/>
      <c r="CP90" s="84"/>
      <c r="CQ90" s="84"/>
      <c r="CR90" s="84"/>
      <c r="CS90" s="84"/>
      <c r="CT90" s="84"/>
      <c r="CU90" s="84"/>
      <c r="CV90" s="84"/>
      <c r="CW90" s="84"/>
      <c r="CX90" s="84"/>
      <c r="CY90" s="84"/>
      <c r="CZ90" s="84"/>
      <c r="DA90" s="84"/>
      <c r="DB90" s="84"/>
      <c r="DC90" s="84"/>
      <c r="DD90" s="84"/>
      <c r="DE90" s="84"/>
      <c r="DF90" s="84"/>
      <c r="DG90" s="84"/>
      <c r="DH90" s="84"/>
      <c r="DI90" s="84"/>
      <c r="DJ90" s="84"/>
      <c r="DK90" s="84"/>
      <c r="DL90" s="84"/>
      <c r="DM90" s="84"/>
      <c r="DN90" s="84"/>
      <c r="DO90" s="84"/>
      <c r="DP90" s="84"/>
      <c r="DQ90" s="84"/>
      <c r="DR90" s="84"/>
      <c r="DS90" s="84"/>
      <c r="DT90" s="84"/>
      <c r="DU90" s="84"/>
      <c r="DV90" s="84"/>
      <c r="DW90" s="84"/>
      <c r="DX90" s="84"/>
      <c r="DY90" s="84"/>
      <c r="DZ90" s="84"/>
      <c r="EA90" s="84"/>
      <c r="EB90" s="84"/>
      <c r="EC90" s="84"/>
      <c r="ED90" s="84"/>
      <c r="EE90" s="84"/>
      <c r="EF90" s="84"/>
      <c r="EG90" s="84"/>
      <c r="EH90" s="84"/>
      <c r="EI90" s="84"/>
      <c r="EJ90" s="84"/>
      <c r="EK90" s="84"/>
      <c r="EL90" s="84"/>
      <c r="EM90" s="84"/>
      <c r="EN90" s="84"/>
      <c r="EO90" s="84"/>
      <c r="EP90" s="84"/>
      <c r="EQ90" s="84"/>
      <c r="ER90" s="84"/>
      <c r="ES90" s="84"/>
      <c r="ET90" s="84"/>
      <c r="EU90" s="84"/>
      <c r="EV90" s="84"/>
      <c r="EW90" s="84"/>
      <c r="EX90" s="84"/>
      <c r="EY90" s="84"/>
      <c r="EZ90" s="84"/>
      <c r="FA90" s="84"/>
      <c r="FB90" s="84"/>
      <c r="FC90" s="84"/>
      <c r="FD90" s="84"/>
      <c r="FE90" s="84"/>
      <c r="FF90" s="84"/>
      <c r="FG90" s="84"/>
      <c r="FH90" s="84"/>
      <c r="FI90" s="84"/>
      <c r="FJ90" s="84"/>
      <c r="FK90" s="84"/>
      <c r="FL90" s="84"/>
      <c r="FM90" s="84"/>
      <c r="FN90" s="84"/>
      <c r="FO90" s="84"/>
      <c r="FP90" s="84"/>
      <c r="FQ90" s="84"/>
      <c r="FR90" s="84"/>
      <c r="FS90" s="84"/>
      <c r="FT90" s="84"/>
      <c r="FU90" s="84"/>
      <c r="FV90" s="84"/>
      <c r="FW90" s="84"/>
      <c r="FX90" s="84"/>
      <c r="FY90" s="84"/>
      <c r="FZ90" s="84"/>
      <c r="GA90" s="84"/>
      <c r="GB90" s="84"/>
      <c r="GC90" s="84"/>
      <c r="GD90" s="84"/>
      <c r="GE90" s="84"/>
      <c r="GF90" s="84"/>
      <c r="GG90" s="84"/>
      <c r="GH90" s="84"/>
      <c r="GI90" s="84"/>
      <c r="GJ90" s="84"/>
      <c r="GK90" s="84"/>
      <c r="GL90" s="84"/>
      <c r="GM90" s="84"/>
      <c r="GN90" s="84"/>
      <c r="GO90" s="84"/>
      <c r="GP90" s="84"/>
      <c r="GQ90" s="84"/>
      <c r="GR90" s="84"/>
      <c r="GS90" s="84"/>
      <c r="GT90" s="84"/>
      <c r="GU90" s="84"/>
      <c r="GV90" s="84"/>
      <c r="GW90" s="84"/>
      <c r="GX90" s="84"/>
      <c r="GY90" s="84"/>
      <c r="GZ90" s="84"/>
      <c r="HA90" s="84"/>
      <c r="HB90" s="84"/>
      <c r="HC90" s="84"/>
      <c r="HD90" s="84"/>
      <c r="HE90" s="84"/>
      <c r="HF90" s="84"/>
      <c r="HG90" s="84"/>
      <c r="HH90" s="84"/>
      <c r="HI90" s="84"/>
      <c r="HJ90" s="84"/>
      <c r="HK90" s="84"/>
      <c r="HL90" s="84"/>
      <c r="HM90" s="84"/>
      <c r="HN90" s="84"/>
      <c r="HO90" s="84"/>
      <c r="HP90" s="84"/>
      <c r="HQ90" s="84"/>
      <c r="HR90" s="84"/>
      <c r="HS90" s="84"/>
      <c r="HT90" s="84"/>
      <c r="HU90" s="84"/>
      <c r="HV90" s="84"/>
      <c r="HW90" s="84"/>
      <c r="HX90" s="84"/>
      <c r="HY90" s="84"/>
      <c r="HZ90" s="84"/>
      <c r="IA90" s="84"/>
      <c r="IB90" s="84"/>
      <c r="IC90" s="84"/>
      <c r="ID90" s="84"/>
      <c r="IE90" s="84"/>
      <c r="IF90" s="84"/>
      <c r="IG90" s="84"/>
      <c r="IH90" s="84"/>
      <c r="II90" s="84"/>
      <c r="IJ90" s="84"/>
      <c r="IK90" s="84"/>
      <c r="IL90" s="84"/>
      <c r="IM90" s="84"/>
      <c r="IN90" s="84"/>
      <c r="IO90" s="84"/>
      <c r="IP90" s="84"/>
      <c r="IQ90" s="84"/>
      <c r="IR90" s="84"/>
      <c r="IS90" s="84"/>
      <c r="IT90" s="84"/>
      <c r="IU90" s="84"/>
      <c r="IV90" s="84"/>
    </row>
    <row r="91" s="54" customFormat="1" ht="15.75" spans="3:256">
      <c r="C91" s="83"/>
      <c r="D91" s="84"/>
      <c r="E91" s="84"/>
      <c r="F91" s="84"/>
      <c r="G91" s="84"/>
      <c r="H91" s="85"/>
      <c r="I91" s="84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  <c r="BP91" s="84"/>
      <c r="BQ91" s="84"/>
      <c r="BR91" s="84"/>
      <c r="BS91" s="84"/>
      <c r="BT91" s="84"/>
      <c r="BU91" s="84"/>
      <c r="BV91" s="84"/>
      <c r="BW91" s="84"/>
      <c r="BX91" s="84"/>
      <c r="BY91" s="84"/>
      <c r="BZ91" s="84"/>
      <c r="CA91" s="84"/>
      <c r="CB91" s="84"/>
      <c r="CC91" s="84"/>
      <c r="CD91" s="84"/>
      <c r="CE91" s="84"/>
      <c r="CF91" s="84"/>
      <c r="CG91" s="84"/>
      <c r="CH91" s="84"/>
      <c r="CI91" s="84"/>
      <c r="CJ91" s="84"/>
      <c r="CK91" s="84"/>
      <c r="CL91" s="84"/>
      <c r="CM91" s="84"/>
      <c r="CN91" s="84"/>
      <c r="CO91" s="84"/>
      <c r="CP91" s="84"/>
      <c r="CQ91" s="84"/>
      <c r="CR91" s="84"/>
      <c r="CS91" s="84"/>
      <c r="CT91" s="84"/>
      <c r="CU91" s="84"/>
      <c r="CV91" s="84"/>
      <c r="CW91" s="84"/>
      <c r="CX91" s="84"/>
      <c r="CY91" s="84"/>
      <c r="CZ91" s="84"/>
      <c r="DA91" s="84"/>
      <c r="DB91" s="84"/>
      <c r="DC91" s="84"/>
      <c r="DD91" s="84"/>
      <c r="DE91" s="84"/>
      <c r="DF91" s="84"/>
      <c r="DG91" s="84"/>
      <c r="DH91" s="84"/>
      <c r="DI91" s="84"/>
      <c r="DJ91" s="84"/>
      <c r="DK91" s="84"/>
      <c r="DL91" s="84"/>
      <c r="DM91" s="84"/>
      <c r="DN91" s="84"/>
      <c r="DO91" s="84"/>
      <c r="DP91" s="84"/>
      <c r="DQ91" s="84"/>
      <c r="DR91" s="84"/>
      <c r="DS91" s="84"/>
      <c r="DT91" s="84"/>
      <c r="DU91" s="84"/>
      <c r="DV91" s="84"/>
      <c r="DW91" s="84"/>
      <c r="DX91" s="84"/>
      <c r="DY91" s="84"/>
      <c r="DZ91" s="84"/>
      <c r="EA91" s="84"/>
      <c r="EB91" s="84"/>
      <c r="EC91" s="84"/>
      <c r="ED91" s="84"/>
      <c r="EE91" s="84"/>
      <c r="EF91" s="84"/>
      <c r="EG91" s="84"/>
      <c r="EH91" s="84"/>
      <c r="EI91" s="84"/>
      <c r="EJ91" s="84"/>
      <c r="EK91" s="84"/>
      <c r="EL91" s="84"/>
      <c r="EM91" s="84"/>
      <c r="EN91" s="84"/>
      <c r="EO91" s="84"/>
      <c r="EP91" s="84"/>
      <c r="EQ91" s="84"/>
      <c r="ER91" s="84"/>
      <c r="ES91" s="84"/>
      <c r="ET91" s="84"/>
      <c r="EU91" s="84"/>
      <c r="EV91" s="84"/>
      <c r="EW91" s="84"/>
      <c r="EX91" s="84"/>
      <c r="EY91" s="84"/>
      <c r="EZ91" s="84"/>
      <c r="FA91" s="84"/>
      <c r="FB91" s="84"/>
      <c r="FC91" s="84"/>
      <c r="FD91" s="84"/>
      <c r="FE91" s="84"/>
      <c r="FF91" s="84"/>
      <c r="FG91" s="84"/>
      <c r="FH91" s="84"/>
      <c r="FI91" s="84"/>
      <c r="FJ91" s="84"/>
      <c r="FK91" s="84"/>
      <c r="FL91" s="84"/>
      <c r="FM91" s="84"/>
      <c r="FN91" s="84"/>
      <c r="FO91" s="84"/>
      <c r="FP91" s="84"/>
      <c r="FQ91" s="84"/>
      <c r="FR91" s="84"/>
      <c r="FS91" s="84"/>
      <c r="FT91" s="84"/>
      <c r="FU91" s="84"/>
      <c r="FV91" s="84"/>
      <c r="FW91" s="84"/>
      <c r="FX91" s="84"/>
      <c r="FY91" s="84"/>
      <c r="FZ91" s="84"/>
      <c r="GA91" s="84"/>
      <c r="GB91" s="84"/>
      <c r="GC91" s="84"/>
      <c r="GD91" s="84"/>
      <c r="GE91" s="84"/>
      <c r="GF91" s="84"/>
      <c r="GG91" s="84"/>
      <c r="GH91" s="84"/>
      <c r="GI91" s="84"/>
      <c r="GJ91" s="84"/>
      <c r="GK91" s="84"/>
      <c r="GL91" s="84"/>
      <c r="GM91" s="84"/>
      <c r="GN91" s="84"/>
      <c r="GO91" s="84"/>
      <c r="GP91" s="84"/>
      <c r="GQ91" s="84"/>
      <c r="GR91" s="84"/>
      <c r="GS91" s="84"/>
      <c r="GT91" s="84"/>
      <c r="GU91" s="84"/>
      <c r="GV91" s="84"/>
      <c r="GW91" s="84"/>
      <c r="GX91" s="84"/>
      <c r="GY91" s="84"/>
      <c r="GZ91" s="84"/>
      <c r="HA91" s="84"/>
      <c r="HB91" s="84"/>
      <c r="HC91" s="84"/>
      <c r="HD91" s="84"/>
      <c r="HE91" s="84"/>
      <c r="HF91" s="84"/>
      <c r="HG91" s="84"/>
      <c r="HH91" s="84"/>
      <c r="HI91" s="84"/>
      <c r="HJ91" s="84"/>
      <c r="HK91" s="84"/>
      <c r="HL91" s="84"/>
      <c r="HM91" s="84"/>
      <c r="HN91" s="84"/>
      <c r="HO91" s="84"/>
      <c r="HP91" s="84"/>
      <c r="HQ91" s="84"/>
      <c r="HR91" s="84"/>
      <c r="HS91" s="84"/>
      <c r="HT91" s="84"/>
      <c r="HU91" s="84"/>
      <c r="HV91" s="84"/>
      <c r="HW91" s="84"/>
      <c r="HX91" s="84"/>
      <c r="HY91" s="84"/>
      <c r="HZ91" s="84"/>
      <c r="IA91" s="84"/>
      <c r="IB91" s="84"/>
      <c r="IC91" s="84"/>
      <c r="ID91" s="84"/>
      <c r="IE91" s="84"/>
      <c r="IF91" s="84"/>
      <c r="IG91" s="84"/>
      <c r="IH91" s="84"/>
      <c r="II91" s="84"/>
      <c r="IJ91" s="84"/>
      <c r="IK91" s="84"/>
      <c r="IL91" s="84"/>
      <c r="IM91" s="84"/>
      <c r="IN91" s="84"/>
      <c r="IO91" s="84"/>
      <c r="IP91" s="84"/>
      <c r="IQ91" s="84"/>
      <c r="IR91" s="84"/>
      <c r="IS91" s="84"/>
      <c r="IT91" s="84"/>
      <c r="IU91" s="84"/>
      <c r="IV91" s="84"/>
    </row>
    <row r="92" s="54" customFormat="1" ht="15.75" spans="3:256">
      <c r="C92" s="83"/>
      <c r="D92" s="84"/>
      <c r="E92" s="84"/>
      <c r="F92" s="84"/>
      <c r="G92" s="84"/>
      <c r="H92" s="85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  <c r="BP92" s="84"/>
      <c r="BQ92" s="84"/>
      <c r="BR92" s="84"/>
      <c r="BS92" s="84"/>
      <c r="BT92" s="84"/>
      <c r="BU92" s="84"/>
      <c r="BV92" s="84"/>
      <c r="BW92" s="84"/>
      <c r="BX92" s="84"/>
      <c r="BY92" s="84"/>
      <c r="BZ92" s="84"/>
      <c r="CA92" s="84"/>
      <c r="CB92" s="84"/>
      <c r="CC92" s="84"/>
      <c r="CD92" s="84"/>
      <c r="CE92" s="84"/>
      <c r="CF92" s="84"/>
      <c r="CG92" s="84"/>
      <c r="CH92" s="84"/>
      <c r="CI92" s="84"/>
      <c r="CJ92" s="84"/>
      <c r="CK92" s="84"/>
      <c r="CL92" s="84"/>
      <c r="CM92" s="84"/>
      <c r="CN92" s="84"/>
      <c r="CO92" s="84"/>
      <c r="CP92" s="84"/>
      <c r="CQ92" s="84"/>
      <c r="CR92" s="84"/>
      <c r="CS92" s="84"/>
      <c r="CT92" s="84"/>
      <c r="CU92" s="84"/>
      <c r="CV92" s="84"/>
      <c r="CW92" s="84"/>
      <c r="CX92" s="84"/>
      <c r="CY92" s="84"/>
      <c r="CZ92" s="84"/>
      <c r="DA92" s="84"/>
      <c r="DB92" s="84"/>
      <c r="DC92" s="84"/>
      <c r="DD92" s="84"/>
      <c r="DE92" s="84"/>
      <c r="DF92" s="84"/>
      <c r="DG92" s="84"/>
      <c r="DH92" s="84"/>
      <c r="DI92" s="84"/>
      <c r="DJ92" s="84"/>
      <c r="DK92" s="84"/>
      <c r="DL92" s="84"/>
      <c r="DM92" s="84"/>
      <c r="DN92" s="84"/>
      <c r="DO92" s="84"/>
      <c r="DP92" s="84"/>
      <c r="DQ92" s="84"/>
      <c r="DR92" s="84"/>
      <c r="DS92" s="84"/>
      <c r="DT92" s="84"/>
      <c r="DU92" s="84"/>
      <c r="DV92" s="84"/>
      <c r="DW92" s="84"/>
      <c r="DX92" s="84"/>
      <c r="DY92" s="84"/>
      <c r="DZ92" s="84"/>
      <c r="EA92" s="84"/>
      <c r="EB92" s="84"/>
      <c r="EC92" s="84"/>
      <c r="ED92" s="84"/>
      <c r="EE92" s="84"/>
      <c r="EF92" s="84"/>
      <c r="EG92" s="84"/>
      <c r="EH92" s="84"/>
      <c r="EI92" s="84"/>
      <c r="EJ92" s="84"/>
      <c r="EK92" s="84"/>
      <c r="EL92" s="84"/>
      <c r="EM92" s="84"/>
      <c r="EN92" s="84"/>
      <c r="EO92" s="84"/>
      <c r="EP92" s="84"/>
      <c r="EQ92" s="84"/>
      <c r="ER92" s="84"/>
      <c r="ES92" s="84"/>
      <c r="ET92" s="84"/>
      <c r="EU92" s="84"/>
      <c r="EV92" s="84"/>
      <c r="EW92" s="84"/>
      <c r="EX92" s="84"/>
      <c r="EY92" s="84"/>
      <c r="EZ92" s="84"/>
      <c r="FA92" s="84"/>
      <c r="FB92" s="84"/>
      <c r="FC92" s="84"/>
      <c r="FD92" s="84"/>
      <c r="FE92" s="84"/>
      <c r="FF92" s="84"/>
      <c r="FG92" s="84"/>
      <c r="FH92" s="84"/>
      <c r="FI92" s="84"/>
      <c r="FJ92" s="84"/>
      <c r="FK92" s="84"/>
      <c r="FL92" s="84"/>
      <c r="FM92" s="84"/>
      <c r="FN92" s="84"/>
      <c r="FO92" s="84"/>
      <c r="FP92" s="84"/>
      <c r="FQ92" s="84"/>
      <c r="FR92" s="84"/>
      <c r="FS92" s="84"/>
      <c r="FT92" s="84"/>
      <c r="FU92" s="84"/>
      <c r="FV92" s="84"/>
      <c r="FW92" s="84"/>
      <c r="FX92" s="84"/>
      <c r="FY92" s="84"/>
      <c r="FZ92" s="84"/>
      <c r="GA92" s="84"/>
      <c r="GB92" s="84"/>
      <c r="GC92" s="84"/>
      <c r="GD92" s="84"/>
      <c r="GE92" s="84"/>
      <c r="GF92" s="84"/>
      <c r="GG92" s="84"/>
      <c r="GH92" s="84"/>
      <c r="GI92" s="84"/>
      <c r="GJ92" s="84"/>
      <c r="GK92" s="84"/>
      <c r="GL92" s="84"/>
      <c r="GM92" s="84"/>
      <c r="GN92" s="84"/>
      <c r="GO92" s="84"/>
      <c r="GP92" s="84"/>
      <c r="GQ92" s="84"/>
      <c r="GR92" s="84"/>
      <c r="GS92" s="84"/>
      <c r="GT92" s="84"/>
      <c r="GU92" s="84"/>
      <c r="GV92" s="84"/>
      <c r="GW92" s="84"/>
      <c r="GX92" s="84"/>
      <c r="GY92" s="84"/>
      <c r="GZ92" s="84"/>
      <c r="HA92" s="84"/>
      <c r="HB92" s="84"/>
      <c r="HC92" s="84"/>
      <c r="HD92" s="84"/>
      <c r="HE92" s="84"/>
      <c r="HF92" s="84"/>
      <c r="HG92" s="84"/>
      <c r="HH92" s="84"/>
      <c r="HI92" s="84"/>
      <c r="HJ92" s="84"/>
      <c r="HK92" s="84"/>
      <c r="HL92" s="84"/>
      <c r="HM92" s="84"/>
      <c r="HN92" s="84"/>
      <c r="HO92" s="84"/>
      <c r="HP92" s="84"/>
      <c r="HQ92" s="84"/>
      <c r="HR92" s="84"/>
      <c r="HS92" s="84"/>
      <c r="HT92" s="84"/>
      <c r="HU92" s="84"/>
      <c r="HV92" s="84"/>
      <c r="HW92" s="84"/>
      <c r="HX92" s="84"/>
      <c r="HY92" s="84"/>
      <c r="HZ92" s="84"/>
      <c r="IA92" s="84"/>
      <c r="IB92" s="84"/>
      <c r="IC92" s="84"/>
      <c r="ID92" s="84"/>
      <c r="IE92" s="84"/>
      <c r="IF92" s="84"/>
      <c r="IG92" s="84"/>
      <c r="IH92" s="84"/>
      <c r="II92" s="84"/>
      <c r="IJ92" s="84"/>
      <c r="IK92" s="84"/>
      <c r="IL92" s="84"/>
      <c r="IM92" s="84"/>
      <c r="IN92" s="84"/>
      <c r="IO92" s="84"/>
      <c r="IP92" s="84"/>
      <c r="IQ92" s="84"/>
      <c r="IR92" s="84"/>
      <c r="IS92" s="84"/>
      <c r="IT92" s="84"/>
      <c r="IU92" s="84"/>
      <c r="IV92" s="84"/>
    </row>
    <row r="93" s="54" customFormat="1" ht="15.75" spans="3:256">
      <c r="C93" s="83"/>
      <c r="D93" s="84"/>
      <c r="E93" s="84"/>
      <c r="F93" s="84"/>
      <c r="G93" s="84"/>
      <c r="H93" s="85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  <c r="BP93" s="84"/>
      <c r="BQ93" s="84"/>
      <c r="BR93" s="84"/>
      <c r="BS93" s="84"/>
      <c r="BT93" s="84"/>
      <c r="BU93" s="84"/>
      <c r="BV93" s="84"/>
      <c r="BW93" s="84"/>
      <c r="BX93" s="84"/>
      <c r="BY93" s="84"/>
      <c r="BZ93" s="84"/>
      <c r="CA93" s="84"/>
      <c r="CB93" s="84"/>
      <c r="CC93" s="84"/>
      <c r="CD93" s="84"/>
      <c r="CE93" s="84"/>
      <c r="CF93" s="84"/>
      <c r="CG93" s="84"/>
      <c r="CH93" s="84"/>
      <c r="CI93" s="84"/>
      <c r="CJ93" s="84"/>
      <c r="CK93" s="84"/>
      <c r="CL93" s="84"/>
      <c r="CM93" s="84"/>
      <c r="CN93" s="84"/>
      <c r="CO93" s="84"/>
      <c r="CP93" s="84"/>
      <c r="CQ93" s="84"/>
      <c r="CR93" s="84"/>
      <c r="CS93" s="84"/>
      <c r="CT93" s="84"/>
      <c r="CU93" s="84"/>
      <c r="CV93" s="84"/>
      <c r="CW93" s="84"/>
      <c r="CX93" s="84"/>
      <c r="CY93" s="84"/>
      <c r="CZ93" s="84"/>
      <c r="DA93" s="84"/>
      <c r="DB93" s="84"/>
      <c r="DC93" s="84"/>
      <c r="DD93" s="84"/>
      <c r="DE93" s="84"/>
      <c r="DF93" s="84"/>
      <c r="DG93" s="84"/>
      <c r="DH93" s="84"/>
      <c r="DI93" s="84"/>
      <c r="DJ93" s="84"/>
      <c r="DK93" s="84"/>
      <c r="DL93" s="84"/>
      <c r="DM93" s="84"/>
      <c r="DN93" s="84"/>
      <c r="DO93" s="84"/>
      <c r="DP93" s="84"/>
      <c r="DQ93" s="84"/>
      <c r="DR93" s="84"/>
      <c r="DS93" s="84"/>
      <c r="DT93" s="84"/>
      <c r="DU93" s="84"/>
      <c r="DV93" s="84"/>
      <c r="DW93" s="84"/>
      <c r="DX93" s="84"/>
      <c r="DY93" s="84"/>
      <c r="DZ93" s="84"/>
      <c r="EA93" s="84"/>
      <c r="EB93" s="84"/>
      <c r="EC93" s="84"/>
      <c r="ED93" s="84"/>
      <c r="EE93" s="84"/>
      <c r="EF93" s="84"/>
      <c r="EG93" s="84"/>
      <c r="EH93" s="84"/>
      <c r="EI93" s="84"/>
      <c r="EJ93" s="84"/>
      <c r="EK93" s="84"/>
      <c r="EL93" s="84"/>
      <c r="EM93" s="84"/>
      <c r="EN93" s="84"/>
      <c r="EO93" s="84"/>
      <c r="EP93" s="84"/>
      <c r="EQ93" s="84"/>
      <c r="ER93" s="84"/>
      <c r="ES93" s="84"/>
      <c r="ET93" s="84"/>
      <c r="EU93" s="84"/>
      <c r="EV93" s="84"/>
      <c r="EW93" s="84"/>
      <c r="EX93" s="84"/>
      <c r="EY93" s="84"/>
      <c r="EZ93" s="84"/>
      <c r="FA93" s="84"/>
      <c r="FB93" s="84"/>
      <c r="FC93" s="84"/>
      <c r="FD93" s="84"/>
      <c r="FE93" s="84"/>
      <c r="FF93" s="84"/>
      <c r="FG93" s="84"/>
      <c r="FH93" s="84"/>
      <c r="FI93" s="84"/>
      <c r="FJ93" s="84"/>
      <c r="FK93" s="84"/>
      <c r="FL93" s="84"/>
      <c r="FM93" s="84"/>
      <c r="FN93" s="84"/>
      <c r="FO93" s="84"/>
      <c r="FP93" s="84"/>
      <c r="FQ93" s="84"/>
      <c r="FR93" s="84"/>
      <c r="FS93" s="84"/>
      <c r="FT93" s="84"/>
      <c r="FU93" s="84"/>
      <c r="FV93" s="84"/>
      <c r="FW93" s="84"/>
      <c r="FX93" s="84"/>
      <c r="FY93" s="84"/>
      <c r="FZ93" s="84"/>
      <c r="GA93" s="84"/>
      <c r="GB93" s="84"/>
      <c r="GC93" s="84"/>
      <c r="GD93" s="84"/>
      <c r="GE93" s="84"/>
      <c r="GF93" s="84"/>
      <c r="GG93" s="84"/>
      <c r="GH93" s="84"/>
      <c r="GI93" s="84"/>
      <c r="GJ93" s="84"/>
      <c r="GK93" s="84"/>
      <c r="GL93" s="84"/>
      <c r="GM93" s="84"/>
      <c r="GN93" s="84"/>
      <c r="GO93" s="84"/>
      <c r="GP93" s="84"/>
      <c r="GQ93" s="84"/>
      <c r="GR93" s="84"/>
      <c r="GS93" s="84"/>
      <c r="GT93" s="84"/>
      <c r="GU93" s="84"/>
      <c r="GV93" s="84"/>
      <c r="GW93" s="84"/>
      <c r="GX93" s="84"/>
      <c r="GY93" s="84"/>
      <c r="GZ93" s="84"/>
      <c r="HA93" s="84"/>
      <c r="HB93" s="84"/>
      <c r="HC93" s="84"/>
      <c r="HD93" s="84"/>
      <c r="HE93" s="84"/>
      <c r="HF93" s="84"/>
      <c r="HG93" s="84"/>
      <c r="HH93" s="84"/>
      <c r="HI93" s="84"/>
      <c r="HJ93" s="84"/>
      <c r="HK93" s="84"/>
      <c r="HL93" s="84"/>
      <c r="HM93" s="84"/>
      <c r="HN93" s="84"/>
      <c r="HO93" s="84"/>
      <c r="HP93" s="84"/>
      <c r="HQ93" s="84"/>
      <c r="HR93" s="84"/>
      <c r="HS93" s="84"/>
      <c r="HT93" s="84"/>
      <c r="HU93" s="84"/>
      <c r="HV93" s="84"/>
      <c r="HW93" s="84"/>
      <c r="HX93" s="84"/>
      <c r="HY93" s="84"/>
      <c r="HZ93" s="84"/>
      <c r="IA93" s="84"/>
      <c r="IB93" s="84"/>
      <c r="IC93" s="84"/>
      <c r="ID93" s="84"/>
      <c r="IE93" s="84"/>
      <c r="IF93" s="84"/>
      <c r="IG93" s="84"/>
      <c r="IH93" s="84"/>
      <c r="II93" s="84"/>
      <c r="IJ93" s="84"/>
      <c r="IK93" s="84"/>
      <c r="IL93" s="84"/>
      <c r="IM93" s="84"/>
      <c r="IN93" s="84"/>
      <c r="IO93" s="84"/>
      <c r="IP93" s="84"/>
      <c r="IQ93" s="84"/>
      <c r="IR93" s="84"/>
      <c r="IS93" s="84"/>
      <c r="IT93" s="84"/>
      <c r="IU93" s="84"/>
      <c r="IV93" s="84"/>
    </row>
    <row r="94" s="54" customFormat="1" ht="15.75" spans="3:256">
      <c r="C94" s="83"/>
      <c r="D94" s="84"/>
      <c r="E94" s="84"/>
      <c r="F94" s="84"/>
      <c r="G94" s="84"/>
      <c r="H94" s="85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  <c r="BP94" s="84"/>
      <c r="BQ94" s="84"/>
      <c r="BR94" s="84"/>
      <c r="BS94" s="84"/>
      <c r="BT94" s="84"/>
      <c r="BU94" s="84"/>
      <c r="BV94" s="84"/>
      <c r="BW94" s="84"/>
      <c r="BX94" s="84"/>
      <c r="BY94" s="84"/>
      <c r="BZ94" s="84"/>
      <c r="CA94" s="84"/>
      <c r="CB94" s="84"/>
      <c r="CC94" s="84"/>
      <c r="CD94" s="84"/>
      <c r="CE94" s="84"/>
      <c r="CF94" s="84"/>
      <c r="CG94" s="84"/>
      <c r="CH94" s="84"/>
      <c r="CI94" s="84"/>
      <c r="CJ94" s="84"/>
      <c r="CK94" s="84"/>
      <c r="CL94" s="84"/>
      <c r="CM94" s="84"/>
      <c r="CN94" s="84"/>
      <c r="CO94" s="84"/>
      <c r="CP94" s="84"/>
      <c r="CQ94" s="84"/>
      <c r="CR94" s="84"/>
      <c r="CS94" s="84"/>
      <c r="CT94" s="84"/>
      <c r="CU94" s="84"/>
      <c r="CV94" s="84"/>
      <c r="CW94" s="84"/>
      <c r="CX94" s="84"/>
      <c r="CY94" s="84"/>
      <c r="CZ94" s="84"/>
      <c r="DA94" s="84"/>
      <c r="DB94" s="84"/>
      <c r="DC94" s="84"/>
      <c r="DD94" s="84"/>
      <c r="DE94" s="84"/>
      <c r="DF94" s="84"/>
      <c r="DG94" s="84"/>
      <c r="DH94" s="84"/>
      <c r="DI94" s="84"/>
      <c r="DJ94" s="84"/>
      <c r="DK94" s="84"/>
      <c r="DL94" s="84"/>
      <c r="DM94" s="84"/>
      <c r="DN94" s="84"/>
      <c r="DO94" s="84"/>
      <c r="DP94" s="84"/>
      <c r="DQ94" s="84"/>
      <c r="DR94" s="84"/>
      <c r="DS94" s="84"/>
      <c r="DT94" s="84"/>
      <c r="DU94" s="84"/>
      <c r="DV94" s="84"/>
      <c r="DW94" s="84"/>
      <c r="DX94" s="84"/>
      <c r="DY94" s="84"/>
      <c r="DZ94" s="84"/>
      <c r="EA94" s="84"/>
      <c r="EB94" s="84"/>
      <c r="EC94" s="84"/>
      <c r="ED94" s="84"/>
      <c r="EE94" s="84"/>
      <c r="EF94" s="84"/>
      <c r="EG94" s="84"/>
      <c r="EH94" s="84"/>
      <c r="EI94" s="84"/>
      <c r="EJ94" s="84"/>
      <c r="EK94" s="84"/>
      <c r="EL94" s="84"/>
      <c r="EM94" s="84"/>
      <c r="EN94" s="84"/>
      <c r="EO94" s="84"/>
      <c r="EP94" s="84"/>
      <c r="EQ94" s="84"/>
      <c r="ER94" s="84"/>
      <c r="ES94" s="84"/>
      <c r="ET94" s="84"/>
      <c r="EU94" s="84"/>
      <c r="EV94" s="84"/>
      <c r="EW94" s="84"/>
      <c r="EX94" s="84"/>
      <c r="EY94" s="84"/>
      <c r="EZ94" s="84"/>
      <c r="FA94" s="84"/>
      <c r="FB94" s="84"/>
      <c r="FC94" s="84"/>
      <c r="FD94" s="84"/>
      <c r="FE94" s="84"/>
      <c r="FF94" s="84"/>
      <c r="FG94" s="84"/>
      <c r="FH94" s="84"/>
      <c r="FI94" s="84"/>
      <c r="FJ94" s="84"/>
      <c r="FK94" s="84"/>
      <c r="FL94" s="84"/>
      <c r="FM94" s="84"/>
      <c r="FN94" s="84"/>
      <c r="FO94" s="84"/>
      <c r="FP94" s="84"/>
      <c r="FQ94" s="84"/>
      <c r="FR94" s="84"/>
      <c r="FS94" s="84"/>
      <c r="FT94" s="84"/>
      <c r="FU94" s="84"/>
      <c r="FV94" s="84"/>
      <c r="FW94" s="84"/>
      <c r="FX94" s="84"/>
      <c r="FY94" s="84"/>
      <c r="FZ94" s="84"/>
      <c r="GA94" s="84"/>
      <c r="GB94" s="84"/>
      <c r="GC94" s="84"/>
      <c r="GD94" s="84"/>
      <c r="GE94" s="84"/>
      <c r="GF94" s="84"/>
      <c r="GG94" s="84"/>
      <c r="GH94" s="84"/>
      <c r="GI94" s="84"/>
      <c r="GJ94" s="84"/>
      <c r="GK94" s="84"/>
      <c r="GL94" s="84"/>
      <c r="GM94" s="84"/>
      <c r="GN94" s="84"/>
      <c r="GO94" s="84"/>
      <c r="GP94" s="84"/>
      <c r="GQ94" s="84"/>
      <c r="GR94" s="84"/>
      <c r="GS94" s="84"/>
      <c r="GT94" s="84"/>
      <c r="GU94" s="84"/>
      <c r="GV94" s="84"/>
      <c r="GW94" s="84"/>
      <c r="GX94" s="84"/>
      <c r="GY94" s="84"/>
      <c r="GZ94" s="84"/>
      <c r="HA94" s="84"/>
      <c r="HB94" s="84"/>
      <c r="HC94" s="84"/>
      <c r="HD94" s="84"/>
      <c r="HE94" s="84"/>
      <c r="HF94" s="84"/>
      <c r="HG94" s="84"/>
      <c r="HH94" s="84"/>
      <c r="HI94" s="84"/>
      <c r="HJ94" s="84"/>
      <c r="HK94" s="84"/>
      <c r="HL94" s="84"/>
      <c r="HM94" s="84"/>
      <c r="HN94" s="84"/>
      <c r="HO94" s="84"/>
      <c r="HP94" s="84"/>
      <c r="HQ94" s="84"/>
      <c r="HR94" s="84"/>
      <c r="HS94" s="84"/>
      <c r="HT94" s="84"/>
      <c r="HU94" s="84"/>
      <c r="HV94" s="84"/>
      <c r="HW94" s="84"/>
      <c r="HX94" s="84"/>
      <c r="HY94" s="84"/>
      <c r="HZ94" s="84"/>
      <c r="IA94" s="84"/>
      <c r="IB94" s="84"/>
      <c r="IC94" s="84"/>
      <c r="ID94" s="84"/>
      <c r="IE94" s="84"/>
      <c r="IF94" s="84"/>
      <c r="IG94" s="84"/>
      <c r="IH94" s="84"/>
      <c r="II94" s="84"/>
      <c r="IJ94" s="84"/>
      <c r="IK94" s="84"/>
      <c r="IL94" s="84"/>
      <c r="IM94" s="84"/>
      <c r="IN94" s="84"/>
      <c r="IO94" s="84"/>
      <c r="IP94" s="84"/>
      <c r="IQ94" s="84"/>
      <c r="IR94" s="84"/>
      <c r="IS94" s="84"/>
      <c r="IT94" s="84"/>
      <c r="IU94" s="84"/>
      <c r="IV94" s="84"/>
    </row>
    <row r="95" s="54" customFormat="1" ht="15.75" spans="3:256">
      <c r="C95" s="83"/>
      <c r="D95" s="84"/>
      <c r="E95" s="84"/>
      <c r="F95" s="84"/>
      <c r="G95" s="84"/>
      <c r="H95" s="85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  <c r="BP95" s="84"/>
      <c r="BQ95" s="84"/>
      <c r="BR95" s="84"/>
      <c r="BS95" s="84"/>
      <c r="BT95" s="84"/>
      <c r="BU95" s="84"/>
      <c r="BV95" s="84"/>
      <c r="BW95" s="84"/>
      <c r="BX95" s="84"/>
      <c r="BY95" s="84"/>
      <c r="BZ95" s="84"/>
      <c r="CA95" s="84"/>
      <c r="CB95" s="84"/>
      <c r="CC95" s="84"/>
      <c r="CD95" s="84"/>
      <c r="CE95" s="84"/>
      <c r="CF95" s="84"/>
      <c r="CG95" s="84"/>
      <c r="CH95" s="84"/>
      <c r="CI95" s="84"/>
      <c r="CJ95" s="84"/>
      <c r="CK95" s="84"/>
      <c r="CL95" s="84"/>
      <c r="CM95" s="84"/>
      <c r="CN95" s="84"/>
      <c r="CO95" s="84"/>
      <c r="CP95" s="84"/>
      <c r="CQ95" s="84"/>
      <c r="CR95" s="84"/>
      <c r="CS95" s="84"/>
      <c r="CT95" s="84"/>
      <c r="CU95" s="84"/>
      <c r="CV95" s="84"/>
      <c r="CW95" s="84"/>
      <c r="CX95" s="84"/>
      <c r="CY95" s="84"/>
      <c r="CZ95" s="84"/>
      <c r="DA95" s="84"/>
      <c r="DB95" s="84"/>
      <c r="DC95" s="84"/>
      <c r="DD95" s="84"/>
      <c r="DE95" s="84"/>
      <c r="DF95" s="84"/>
      <c r="DG95" s="84"/>
      <c r="DH95" s="84"/>
      <c r="DI95" s="84"/>
      <c r="DJ95" s="84"/>
      <c r="DK95" s="84"/>
      <c r="DL95" s="84"/>
      <c r="DM95" s="84"/>
      <c r="DN95" s="84"/>
      <c r="DO95" s="84"/>
      <c r="DP95" s="84"/>
      <c r="DQ95" s="84"/>
      <c r="DR95" s="84"/>
      <c r="DS95" s="84"/>
      <c r="DT95" s="84"/>
      <c r="DU95" s="84"/>
      <c r="DV95" s="84"/>
      <c r="DW95" s="84"/>
      <c r="DX95" s="84"/>
      <c r="DY95" s="84"/>
      <c r="DZ95" s="84"/>
      <c r="EA95" s="84"/>
      <c r="EB95" s="84"/>
      <c r="EC95" s="84"/>
      <c r="ED95" s="84"/>
      <c r="EE95" s="84"/>
      <c r="EF95" s="84"/>
      <c r="EG95" s="84"/>
      <c r="EH95" s="84"/>
      <c r="EI95" s="84"/>
      <c r="EJ95" s="84"/>
      <c r="EK95" s="84"/>
      <c r="EL95" s="84"/>
      <c r="EM95" s="84"/>
      <c r="EN95" s="84"/>
      <c r="EO95" s="84"/>
      <c r="EP95" s="84"/>
      <c r="EQ95" s="84"/>
      <c r="ER95" s="84"/>
      <c r="ES95" s="84"/>
      <c r="ET95" s="84"/>
      <c r="EU95" s="84"/>
      <c r="EV95" s="84"/>
      <c r="EW95" s="84"/>
      <c r="EX95" s="84"/>
      <c r="EY95" s="84"/>
      <c r="EZ95" s="84"/>
      <c r="FA95" s="84"/>
      <c r="FB95" s="84"/>
      <c r="FC95" s="84"/>
      <c r="FD95" s="84"/>
      <c r="FE95" s="84"/>
      <c r="FF95" s="84"/>
      <c r="FG95" s="84"/>
      <c r="FH95" s="84"/>
      <c r="FI95" s="84"/>
      <c r="FJ95" s="84"/>
      <c r="FK95" s="84"/>
      <c r="FL95" s="84"/>
      <c r="FM95" s="84"/>
      <c r="FN95" s="84"/>
      <c r="FO95" s="84"/>
      <c r="FP95" s="84"/>
      <c r="FQ95" s="84"/>
      <c r="FR95" s="84"/>
      <c r="FS95" s="84"/>
      <c r="FT95" s="84"/>
      <c r="FU95" s="84"/>
      <c r="FV95" s="84"/>
      <c r="FW95" s="84"/>
      <c r="FX95" s="84"/>
      <c r="FY95" s="84"/>
      <c r="FZ95" s="84"/>
      <c r="GA95" s="84"/>
      <c r="GB95" s="84"/>
      <c r="GC95" s="84"/>
      <c r="GD95" s="84"/>
      <c r="GE95" s="84"/>
      <c r="GF95" s="84"/>
      <c r="GG95" s="84"/>
      <c r="GH95" s="84"/>
      <c r="GI95" s="84"/>
      <c r="GJ95" s="84"/>
      <c r="GK95" s="84"/>
      <c r="GL95" s="84"/>
      <c r="GM95" s="84"/>
      <c r="GN95" s="84"/>
      <c r="GO95" s="84"/>
      <c r="GP95" s="84"/>
      <c r="GQ95" s="84"/>
      <c r="GR95" s="84"/>
      <c r="GS95" s="84"/>
      <c r="GT95" s="84"/>
      <c r="GU95" s="84"/>
      <c r="GV95" s="84"/>
      <c r="GW95" s="84"/>
      <c r="GX95" s="84"/>
      <c r="GY95" s="84"/>
      <c r="GZ95" s="84"/>
      <c r="HA95" s="84"/>
      <c r="HB95" s="84"/>
      <c r="HC95" s="84"/>
      <c r="HD95" s="84"/>
      <c r="HE95" s="84"/>
      <c r="HF95" s="84"/>
      <c r="HG95" s="84"/>
      <c r="HH95" s="84"/>
      <c r="HI95" s="84"/>
      <c r="HJ95" s="84"/>
      <c r="HK95" s="84"/>
      <c r="HL95" s="84"/>
      <c r="HM95" s="84"/>
      <c r="HN95" s="84"/>
      <c r="HO95" s="84"/>
      <c r="HP95" s="84"/>
      <c r="HQ95" s="84"/>
      <c r="HR95" s="84"/>
      <c r="HS95" s="84"/>
      <c r="HT95" s="84"/>
      <c r="HU95" s="84"/>
      <c r="HV95" s="84"/>
      <c r="HW95" s="84"/>
      <c r="HX95" s="84"/>
      <c r="HY95" s="84"/>
      <c r="HZ95" s="84"/>
      <c r="IA95" s="84"/>
      <c r="IB95" s="84"/>
      <c r="IC95" s="84"/>
      <c r="ID95" s="84"/>
      <c r="IE95" s="84"/>
      <c r="IF95" s="84"/>
      <c r="IG95" s="84"/>
      <c r="IH95" s="84"/>
      <c r="II95" s="84"/>
      <c r="IJ95" s="84"/>
      <c r="IK95" s="84"/>
      <c r="IL95" s="84"/>
      <c r="IM95" s="84"/>
      <c r="IN95" s="84"/>
      <c r="IO95" s="84"/>
      <c r="IP95" s="84"/>
      <c r="IQ95" s="84"/>
      <c r="IR95" s="84"/>
      <c r="IS95" s="84"/>
      <c r="IT95" s="84"/>
      <c r="IU95" s="84"/>
      <c r="IV95" s="84"/>
    </row>
    <row r="96" s="54" customFormat="1" ht="15.75" spans="3:256">
      <c r="C96" s="83"/>
      <c r="D96" s="84"/>
      <c r="E96" s="84"/>
      <c r="F96" s="84"/>
      <c r="G96" s="84"/>
      <c r="H96" s="85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4"/>
      <c r="BR96" s="84"/>
      <c r="BS96" s="84"/>
      <c r="BT96" s="84"/>
      <c r="BU96" s="84"/>
      <c r="BV96" s="84"/>
      <c r="BW96" s="84"/>
      <c r="BX96" s="84"/>
      <c r="BY96" s="84"/>
      <c r="BZ96" s="84"/>
      <c r="CA96" s="84"/>
      <c r="CB96" s="84"/>
      <c r="CC96" s="84"/>
      <c r="CD96" s="84"/>
      <c r="CE96" s="84"/>
      <c r="CF96" s="84"/>
      <c r="CG96" s="84"/>
      <c r="CH96" s="84"/>
      <c r="CI96" s="84"/>
      <c r="CJ96" s="84"/>
      <c r="CK96" s="84"/>
      <c r="CL96" s="84"/>
      <c r="CM96" s="84"/>
      <c r="CN96" s="84"/>
      <c r="CO96" s="84"/>
      <c r="CP96" s="84"/>
      <c r="CQ96" s="84"/>
      <c r="CR96" s="84"/>
      <c r="CS96" s="84"/>
      <c r="CT96" s="84"/>
      <c r="CU96" s="84"/>
      <c r="CV96" s="84"/>
      <c r="CW96" s="84"/>
      <c r="CX96" s="84"/>
      <c r="CY96" s="84"/>
      <c r="CZ96" s="84"/>
      <c r="DA96" s="84"/>
      <c r="DB96" s="84"/>
      <c r="DC96" s="84"/>
      <c r="DD96" s="84"/>
      <c r="DE96" s="84"/>
      <c r="DF96" s="84"/>
      <c r="DG96" s="84"/>
      <c r="DH96" s="84"/>
      <c r="DI96" s="84"/>
      <c r="DJ96" s="84"/>
      <c r="DK96" s="84"/>
      <c r="DL96" s="84"/>
      <c r="DM96" s="84"/>
      <c r="DN96" s="84"/>
      <c r="DO96" s="84"/>
      <c r="DP96" s="84"/>
      <c r="DQ96" s="84"/>
      <c r="DR96" s="84"/>
      <c r="DS96" s="84"/>
      <c r="DT96" s="84"/>
      <c r="DU96" s="84"/>
      <c r="DV96" s="84"/>
      <c r="DW96" s="84"/>
      <c r="DX96" s="84"/>
      <c r="DY96" s="84"/>
      <c r="DZ96" s="84"/>
      <c r="EA96" s="84"/>
      <c r="EB96" s="84"/>
      <c r="EC96" s="84"/>
      <c r="ED96" s="84"/>
      <c r="EE96" s="84"/>
      <c r="EF96" s="84"/>
      <c r="EG96" s="84"/>
      <c r="EH96" s="84"/>
      <c r="EI96" s="84"/>
      <c r="EJ96" s="84"/>
      <c r="EK96" s="84"/>
      <c r="EL96" s="84"/>
      <c r="EM96" s="84"/>
      <c r="EN96" s="84"/>
      <c r="EO96" s="84"/>
      <c r="EP96" s="84"/>
      <c r="EQ96" s="84"/>
      <c r="ER96" s="84"/>
      <c r="ES96" s="84"/>
      <c r="ET96" s="84"/>
      <c r="EU96" s="84"/>
      <c r="EV96" s="84"/>
      <c r="EW96" s="84"/>
      <c r="EX96" s="84"/>
      <c r="EY96" s="84"/>
      <c r="EZ96" s="84"/>
      <c r="FA96" s="84"/>
      <c r="FB96" s="84"/>
      <c r="FC96" s="84"/>
      <c r="FD96" s="84"/>
      <c r="FE96" s="84"/>
      <c r="FF96" s="84"/>
      <c r="FG96" s="84"/>
      <c r="FH96" s="84"/>
      <c r="FI96" s="84"/>
      <c r="FJ96" s="84"/>
      <c r="FK96" s="84"/>
      <c r="FL96" s="84"/>
      <c r="FM96" s="84"/>
      <c r="FN96" s="84"/>
      <c r="FO96" s="84"/>
      <c r="FP96" s="84"/>
      <c r="FQ96" s="84"/>
      <c r="FR96" s="84"/>
      <c r="FS96" s="84"/>
      <c r="FT96" s="84"/>
      <c r="FU96" s="84"/>
      <c r="FV96" s="84"/>
      <c r="FW96" s="84"/>
      <c r="FX96" s="84"/>
      <c r="FY96" s="84"/>
      <c r="FZ96" s="84"/>
      <c r="GA96" s="84"/>
      <c r="GB96" s="84"/>
      <c r="GC96" s="84"/>
      <c r="GD96" s="84"/>
      <c r="GE96" s="84"/>
      <c r="GF96" s="84"/>
      <c r="GG96" s="84"/>
      <c r="GH96" s="84"/>
      <c r="GI96" s="84"/>
      <c r="GJ96" s="84"/>
      <c r="GK96" s="84"/>
      <c r="GL96" s="84"/>
      <c r="GM96" s="84"/>
      <c r="GN96" s="84"/>
      <c r="GO96" s="84"/>
      <c r="GP96" s="84"/>
      <c r="GQ96" s="84"/>
      <c r="GR96" s="84"/>
      <c r="GS96" s="84"/>
      <c r="GT96" s="84"/>
      <c r="GU96" s="84"/>
      <c r="GV96" s="84"/>
      <c r="GW96" s="84"/>
      <c r="GX96" s="84"/>
      <c r="GY96" s="84"/>
      <c r="GZ96" s="84"/>
      <c r="HA96" s="84"/>
      <c r="HB96" s="84"/>
      <c r="HC96" s="84"/>
      <c r="HD96" s="84"/>
      <c r="HE96" s="84"/>
      <c r="HF96" s="84"/>
      <c r="HG96" s="84"/>
      <c r="HH96" s="84"/>
      <c r="HI96" s="84"/>
      <c r="HJ96" s="84"/>
      <c r="HK96" s="84"/>
      <c r="HL96" s="84"/>
      <c r="HM96" s="84"/>
      <c r="HN96" s="84"/>
      <c r="HO96" s="84"/>
      <c r="HP96" s="84"/>
      <c r="HQ96" s="84"/>
      <c r="HR96" s="84"/>
      <c r="HS96" s="84"/>
      <c r="HT96" s="84"/>
      <c r="HU96" s="84"/>
      <c r="HV96" s="84"/>
      <c r="HW96" s="84"/>
      <c r="HX96" s="84"/>
      <c r="HY96" s="84"/>
      <c r="HZ96" s="84"/>
      <c r="IA96" s="84"/>
      <c r="IB96" s="84"/>
      <c r="IC96" s="84"/>
      <c r="ID96" s="84"/>
      <c r="IE96" s="84"/>
      <c r="IF96" s="84"/>
      <c r="IG96" s="84"/>
      <c r="IH96" s="84"/>
      <c r="II96" s="84"/>
      <c r="IJ96" s="84"/>
      <c r="IK96" s="84"/>
      <c r="IL96" s="84"/>
      <c r="IM96" s="84"/>
      <c r="IN96" s="84"/>
      <c r="IO96" s="84"/>
      <c r="IP96" s="84"/>
      <c r="IQ96" s="84"/>
      <c r="IR96" s="84"/>
      <c r="IS96" s="84"/>
      <c r="IT96" s="84"/>
      <c r="IU96" s="84"/>
      <c r="IV96" s="84"/>
    </row>
    <row r="97" s="54" customFormat="1" ht="15.75" spans="3:256">
      <c r="C97" s="83"/>
      <c r="D97" s="84"/>
      <c r="E97" s="84"/>
      <c r="F97" s="84"/>
      <c r="G97" s="84"/>
      <c r="H97" s="85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4"/>
      <c r="BR97" s="84"/>
      <c r="BS97" s="84"/>
      <c r="BT97" s="84"/>
      <c r="BU97" s="84"/>
      <c r="BV97" s="84"/>
      <c r="BW97" s="84"/>
      <c r="BX97" s="84"/>
      <c r="BY97" s="84"/>
      <c r="BZ97" s="84"/>
      <c r="CA97" s="84"/>
      <c r="CB97" s="84"/>
      <c r="CC97" s="84"/>
      <c r="CD97" s="84"/>
      <c r="CE97" s="84"/>
      <c r="CF97" s="84"/>
      <c r="CG97" s="84"/>
      <c r="CH97" s="84"/>
      <c r="CI97" s="84"/>
      <c r="CJ97" s="84"/>
      <c r="CK97" s="84"/>
      <c r="CL97" s="84"/>
      <c r="CM97" s="84"/>
      <c r="CN97" s="84"/>
      <c r="CO97" s="84"/>
      <c r="CP97" s="84"/>
      <c r="CQ97" s="84"/>
      <c r="CR97" s="84"/>
      <c r="CS97" s="84"/>
      <c r="CT97" s="84"/>
      <c r="CU97" s="84"/>
      <c r="CV97" s="84"/>
      <c r="CW97" s="84"/>
      <c r="CX97" s="84"/>
      <c r="CY97" s="84"/>
      <c r="CZ97" s="84"/>
      <c r="DA97" s="84"/>
      <c r="DB97" s="84"/>
      <c r="DC97" s="84"/>
      <c r="DD97" s="84"/>
      <c r="DE97" s="84"/>
      <c r="DF97" s="84"/>
      <c r="DG97" s="84"/>
      <c r="DH97" s="84"/>
      <c r="DI97" s="84"/>
      <c r="DJ97" s="84"/>
      <c r="DK97" s="84"/>
      <c r="DL97" s="84"/>
      <c r="DM97" s="84"/>
      <c r="DN97" s="84"/>
      <c r="DO97" s="84"/>
      <c r="DP97" s="84"/>
      <c r="DQ97" s="84"/>
      <c r="DR97" s="84"/>
      <c r="DS97" s="84"/>
      <c r="DT97" s="84"/>
      <c r="DU97" s="84"/>
      <c r="DV97" s="84"/>
      <c r="DW97" s="84"/>
      <c r="DX97" s="84"/>
      <c r="DY97" s="84"/>
      <c r="DZ97" s="84"/>
      <c r="EA97" s="84"/>
      <c r="EB97" s="84"/>
      <c r="EC97" s="84"/>
      <c r="ED97" s="84"/>
      <c r="EE97" s="84"/>
      <c r="EF97" s="84"/>
      <c r="EG97" s="84"/>
      <c r="EH97" s="84"/>
      <c r="EI97" s="84"/>
      <c r="EJ97" s="84"/>
      <c r="EK97" s="84"/>
      <c r="EL97" s="84"/>
      <c r="EM97" s="84"/>
      <c r="EN97" s="84"/>
      <c r="EO97" s="84"/>
      <c r="EP97" s="84"/>
      <c r="EQ97" s="84"/>
      <c r="ER97" s="84"/>
      <c r="ES97" s="84"/>
      <c r="ET97" s="84"/>
      <c r="EU97" s="84"/>
      <c r="EV97" s="84"/>
      <c r="EW97" s="84"/>
      <c r="EX97" s="84"/>
      <c r="EY97" s="84"/>
      <c r="EZ97" s="84"/>
      <c r="FA97" s="84"/>
      <c r="FB97" s="84"/>
      <c r="FC97" s="84"/>
      <c r="FD97" s="84"/>
      <c r="FE97" s="84"/>
      <c r="FF97" s="84"/>
      <c r="FG97" s="84"/>
      <c r="FH97" s="84"/>
      <c r="FI97" s="84"/>
      <c r="FJ97" s="84"/>
      <c r="FK97" s="84"/>
      <c r="FL97" s="84"/>
      <c r="FM97" s="84"/>
      <c r="FN97" s="84"/>
      <c r="FO97" s="84"/>
      <c r="FP97" s="84"/>
      <c r="FQ97" s="84"/>
      <c r="FR97" s="84"/>
      <c r="FS97" s="84"/>
      <c r="FT97" s="84"/>
      <c r="FU97" s="84"/>
      <c r="FV97" s="84"/>
      <c r="FW97" s="84"/>
      <c r="FX97" s="84"/>
      <c r="FY97" s="84"/>
      <c r="FZ97" s="84"/>
      <c r="GA97" s="84"/>
      <c r="GB97" s="84"/>
      <c r="GC97" s="84"/>
      <c r="GD97" s="84"/>
      <c r="GE97" s="84"/>
      <c r="GF97" s="84"/>
      <c r="GG97" s="84"/>
      <c r="GH97" s="84"/>
      <c r="GI97" s="84"/>
      <c r="GJ97" s="84"/>
      <c r="GK97" s="84"/>
      <c r="GL97" s="84"/>
      <c r="GM97" s="84"/>
      <c r="GN97" s="84"/>
      <c r="GO97" s="84"/>
      <c r="GP97" s="84"/>
      <c r="GQ97" s="84"/>
      <c r="GR97" s="84"/>
      <c r="GS97" s="84"/>
      <c r="GT97" s="84"/>
      <c r="GU97" s="84"/>
      <c r="GV97" s="84"/>
      <c r="GW97" s="84"/>
      <c r="GX97" s="84"/>
      <c r="GY97" s="84"/>
      <c r="GZ97" s="84"/>
      <c r="HA97" s="84"/>
      <c r="HB97" s="84"/>
      <c r="HC97" s="84"/>
      <c r="HD97" s="84"/>
      <c r="HE97" s="84"/>
      <c r="HF97" s="84"/>
      <c r="HG97" s="84"/>
      <c r="HH97" s="84"/>
      <c r="HI97" s="84"/>
      <c r="HJ97" s="84"/>
      <c r="HK97" s="84"/>
      <c r="HL97" s="84"/>
      <c r="HM97" s="84"/>
      <c r="HN97" s="84"/>
      <c r="HO97" s="84"/>
      <c r="HP97" s="84"/>
      <c r="HQ97" s="84"/>
      <c r="HR97" s="84"/>
      <c r="HS97" s="84"/>
      <c r="HT97" s="84"/>
      <c r="HU97" s="84"/>
      <c r="HV97" s="84"/>
      <c r="HW97" s="84"/>
      <c r="HX97" s="84"/>
      <c r="HY97" s="84"/>
      <c r="HZ97" s="84"/>
      <c r="IA97" s="84"/>
      <c r="IB97" s="84"/>
      <c r="IC97" s="84"/>
      <c r="ID97" s="84"/>
      <c r="IE97" s="84"/>
      <c r="IF97" s="84"/>
      <c r="IG97" s="84"/>
      <c r="IH97" s="84"/>
      <c r="II97" s="84"/>
      <c r="IJ97" s="84"/>
      <c r="IK97" s="84"/>
      <c r="IL97" s="84"/>
      <c r="IM97" s="84"/>
      <c r="IN97" s="84"/>
      <c r="IO97" s="84"/>
      <c r="IP97" s="84"/>
      <c r="IQ97" s="84"/>
      <c r="IR97" s="84"/>
      <c r="IS97" s="84"/>
      <c r="IT97" s="84"/>
      <c r="IU97" s="84"/>
      <c r="IV97" s="84"/>
    </row>
    <row r="98" s="54" customFormat="1" ht="15.75" spans="3:256">
      <c r="C98" s="83"/>
      <c r="D98" s="84"/>
      <c r="E98" s="84"/>
      <c r="F98" s="84"/>
      <c r="G98" s="84"/>
      <c r="H98" s="85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  <c r="BP98" s="84"/>
      <c r="BQ98" s="84"/>
      <c r="BR98" s="84"/>
      <c r="BS98" s="84"/>
      <c r="BT98" s="84"/>
      <c r="BU98" s="84"/>
      <c r="BV98" s="84"/>
      <c r="BW98" s="84"/>
      <c r="BX98" s="84"/>
      <c r="BY98" s="84"/>
      <c r="BZ98" s="84"/>
      <c r="CA98" s="84"/>
      <c r="CB98" s="84"/>
      <c r="CC98" s="84"/>
      <c r="CD98" s="84"/>
      <c r="CE98" s="84"/>
      <c r="CF98" s="84"/>
      <c r="CG98" s="84"/>
      <c r="CH98" s="84"/>
      <c r="CI98" s="84"/>
      <c r="CJ98" s="84"/>
      <c r="CK98" s="84"/>
      <c r="CL98" s="84"/>
      <c r="CM98" s="84"/>
      <c r="CN98" s="84"/>
      <c r="CO98" s="84"/>
      <c r="CP98" s="84"/>
      <c r="CQ98" s="84"/>
      <c r="CR98" s="84"/>
      <c r="CS98" s="84"/>
      <c r="CT98" s="84"/>
      <c r="CU98" s="84"/>
      <c r="CV98" s="84"/>
      <c r="CW98" s="84"/>
      <c r="CX98" s="84"/>
      <c r="CY98" s="84"/>
      <c r="CZ98" s="84"/>
      <c r="DA98" s="84"/>
      <c r="DB98" s="84"/>
      <c r="DC98" s="84"/>
      <c r="DD98" s="84"/>
      <c r="DE98" s="84"/>
      <c r="DF98" s="84"/>
      <c r="DG98" s="84"/>
      <c r="DH98" s="84"/>
      <c r="DI98" s="84"/>
      <c r="DJ98" s="84"/>
      <c r="DK98" s="84"/>
      <c r="DL98" s="84"/>
      <c r="DM98" s="84"/>
      <c r="DN98" s="84"/>
      <c r="DO98" s="84"/>
      <c r="DP98" s="84"/>
      <c r="DQ98" s="84"/>
      <c r="DR98" s="84"/>
      <c r="DS98" s="84"/>
      <c r="DT98" s="84"/>
      <c r="DU98" s="84"/>
      <c r="DV98" s="84"/>
      <c r="DW98" s="84"/>
      <c r="DX98" s="84"/>
      <c r="DY98" s="84"/>
      <c r="DZ98" s="84"/>
      <c r="EA98" s="84"/>
      <c r="EB98" s="84"/>
      <c r="EC98" s="84"/>
      <c r="ED98" s="84"/>
      <c r="EE98" s="84"/>
      <c r="EF98" s="84"/>
      <c r="EG98" s="84"/>
      <c r="EH98" s="84"/>
      <c r="EI98" s="84"/>
      <c r="EJ98" s="84"/>
      <c r="EK98" s="84"/>
      <c r="EL98" s="84"/>
      <c r="EM98" s="84"/>
      <c r="EN98" s="84"/>
      <c r="EO98" s="84"/>
      <c r="EP98" s="84"/>
      <c r="EQ98" s="84"/>
      <c r="ER98" s="84"/>
      <c r="ES98" s="84"/>
      <c r="ET98" s="84"/>
      <c r="EU98" s="84"/>
      <c r="EV98" s="84"/>
      <c r="EW98" s="84"/>
      <c r="EX98" s="84"/>
      <c r="EY98" s="84"/>
      <c r="EZ98" s="84"/>
      <c r="FA98" s="84"/>
      <c r="FB98" s="84"/>
      <c r="FC98" s="84"/>
      <c r="FD98" s="84"/>
      <c r="FE98" s="84"/>
      <c r="FF98" s="84"/>
      <c r="FG98" s="84"/>
      <c r="FH98" s="84"/>
      <c r="FI98" s="84"/>
      <c r="FJ98" s="84"/>
      <c r="FK98" s="84"/>
      <c r="FL98" s="84"/>
      <c r="FM98" s="84"/>
      <c r="FN98" s="84"/>
      <c r="FO98" s="84"/>
      <c r="FP98" s="84"/>
      <c r="FQ98" s="84"/>
      <c r="FR98" s="84"/>
      <c r="FS98" s="84"/>
      <c r="FT98" s="84"/>
      <c r="FU98" s="84"/>
      <c r="FV98" s="84"/>
      <c r="FW98" s="84"/>
      <c r="FX98" s="84"/>
      <c r="FY98" s="84"/>
      <c r="FZ98" s="84"/>
      <c r="GA98" s="84"/>
      <c r="GB98" s="84"/>
      <c r="GC98" s="84"/>
      <c r="GD98" s="84"/>
      <c r="GE98" s="84"/>
      <c r="GF98" s="84"/>
      <c r="GG98" s="84"/>
      <c r="GH98" s="84"/>
      <c r="GI98" s="84"/>
      <c r="GJ98" s="84"/>
      <c r="GK98" s="84"/>
      <c r="GL98" s="84"/>
      <c r="GM98" s="84"/>
      <c r="GN98" s="84"/>
      <c r="GO98" s="84"/>
      <c r="GP98" s="84"/>
      <c r="GQ98" s="84"/>
      <c r="GR98" s="84"/>
      <c r="GS98" s="84"/>
      <c r="GT98" s="84"/>
      <c r="GU98" s="84"/>
      <c r="GV98" s="84"/>
      <c r="GW98" s="84"/>
      <c r="GX98" s="84"/>
      <c r="GY98" s="84"/>
      <c r="GZ98" s="84"/>
      <c r="HA98" s="84"/>
      <c r="HB98" s="84"/>
      <c r="HC98" s="84"/>
      <c r="HD98" s="84"/>
      <c r="HE98" s="84"/>
      <c r="HF98" s="84"/>
      <c r="HG98" s="84"/>
      <c r="HH98" s="84"/>
      <c r="HI98" s="84"/>
      <c r="HJ98" s="84"/>
      <c r="HK98" s="84"/>
      <c r="HL98" s="84"/>
      <c r="HM98" s="84"/>
      <c r="HN98" s="84"/>
      <c r="HO98" s="84"/>
      <c r="HP98" s="84"/>
      <c r="HQ98" s="84"/>
      <c r="HR98" s="84"/>
      <c r="HS98" s="84"/>
      <c r="HT98" s="84"/>
      <c r="HU98" s="84"/>
      <c r="HV98" s="84"/>
      <c r="HW98" s="84"/>
      <c r="HX98" s="84"/>
      <c r="HY98" s="84"/>
      <c r="HZ98" s="84"/>
      <c r="IA98" s="84"/>
      <c r="IB98" s="84"/>
      <c r="IC98" s="84"/>
      <c r="ID98" s="84"/>
      <c r="IE98" s="84"/>
      <c r="IF98" s="84"/>
      <c r="IG98" s="84"/>
      <c r="IH98" s="84"/>
      <c r="II98" s="84"/>
      <c r="IJ98" s="84"/>
      <c r="IK98" s="84"/>
      <c r="IL98" s="84"/>
      <c r="IM98" s="84"/>
      <c r="IN98" s="84"/>
      <c r="IO98" s="84"/>
      <c r="IP98" s="84"/>
      <c r="IQ98" s="84"/>
      <c r="IR98" s="84"/>
      <c r="IS98" s="84"/>
      <c r="IT98" s="84"/>
      <c r="IU98" s="84"/>
      <c r="IV98" s="84"/>
    </row>
    <row r="99" s="54" customFormat="1" ht="15.75" spans="3:256">
      <c r="C99" s="83"/>
      <c r="D99" s="84"/>
      <c r="E99" s="84"/>
      <c r="F99" s="84"/>
      <c r="G99" s="84"/>
      <c r="H99" s="85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  <c r="BH99" s="84"/>
      <c r="BI99" s="84"/>
      <c r="BJ99" s="84"/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4"/>
      <c r="DB99" s="84"/>
      <c r="DC99" s="84"/>
      <c r="DD99" s="84"/>
      <c r="DE99" s="84"/>
      <c r="DF99" s="84"/>
      <c r="DG99" s="84"/>
      <c r="DH99" s="84"/>
      <c r="DI99" s="84"/>
      <c r="DJ99" s="84"/>
      <c r="DK99" s="84"/>
      <c r="DL99" s="84"/>
      <c r="DM99" s="84"/>
      <c r="DN99" s="84"/>
      <c r="DO99" s="84"/>
      <c r="DP99" s="84"/>
      <c r="DQ99" s="84"/>
      <c r="DR99" s="84"/>
      <c r="DS99" s="84"/>
      <c r="DT99" s="84"/>
      <c r="DU99" s="84"/>
      <c r="DV99" s="84"/>
      <c r="DW99" s="84"/>
      <c r="DX99" s="84"/>
      <c r="DY99" s="84"/>
      <c r="DZ99" s="84"/>
      <c r="EA99" s="84"/>
      <c r="EB99" s="84"/>
      <c r="EC99" s="84"/>
      <c r="ED99" s="84"/>
      <c r="EE99" s="84"/>
      <c r="EF99" s="84"/>
      <c r="EG99" s="84"/>
      <c r="EH99" s="84"/>
      <c r="EI99" s="84"/>
      <c r="EJ99" s="84"/>
      <c r="EK99" s="84"/>
      <c r="EL99" s="84"/>
      <c r="EM99" s="84"/>
      <c r="EN99" s="84"/>
      <c r="EO99" s="84"/>
      <c r="EP99" s="84"/>
      <c r="EQ99" s="84"/>
      <c r="ER99" s="84"/>
      <c r="ES99" s="84"/>
      <c r="ET99" s="84"/>
      <c r="EU99" s="84"/>
      <c r="EV99" s="84"/>
      <c r="EW99" s="84"/>
      <c r="EX99" s="84"/>
      <c r="EY99" s="84"/>
      <c r="EZ99" s="84"/>
      <c r="FA99" s="84"/>
      <c r="FB99" s="84"/>
      <c r="FC99" s="84"/>
      <c r="FD99" s="84"/>
      <c r="FE99" s="84"/>
      <c r="FF99" s="84"/>
      <c r="FG99" s="84"/>
      <c r="FH99" s="84"/>
      <c r="FI99" s="84"/>
      <c r="FJ99" s="84"/>
      <c r="FK99" s="84"/>
      <c r="FL99" s="84"/>
      <c r="FM99" s="84"/>
      <c r="FN99" s="84"/>
      <c r="FO99" s="84"/>
      <c r="FP99" s="84"/>
      <c r="FQ99" s="84"/>
      <c r="FR99" s="84"/>
      <c r="FS99" s="84"/>
      <c r="FT99" s="84"/>
      <c r="FU99" s="84"/>
      <c r="FV99" s="84"/>
      <c r="FW99" s="84"/>
      <c r="FX99" s="84"/>
      <c r="FY99" s="84"/>
      <c r="FZ99" s="84"/>
      <c r="GA99" s="84"/>
      <c r="GB99" s="84"/>
      <c r="GC99" s="84"/>
      <c r="GD99" s="84"/>
      <c r="GE99" s="84"/>
      <c r="GF99" s="84"/>
      <c r="GG99" s="84"/>
      <c r="GH99" s="84"/>
      <c r="GI99" s="84"/>
      <c r="GJ99" s="84"/>
      <c r="GK99" s="84"/>
      <c r="GL99" s="84"/>
      <c r="GM99" s="84"/>
      <c r="GN99" s="84"/>
      <c r="GO99" s="84"/>
      <c r="GP99" s="84"/>
      <c r="GQ99" s="84"/>
      <c r="GR99" s="84"/>
      <c r="GS99" s="84"/>
      <c r="GT99" s="84"/>
      <c r="GU99" s="84"/>
      <c r="GV99" s="84"/>
      <c r="GW99" s="84"/>
      <c r="GX99" s="84"/>
      <c r="GY99" s="84"/>
      <c r="GZ99" s="84"/>
      <c r="HA99" s="84"/>
      <c r="HB99" s="84"/>
      <c r="HC99" s="84"/>
      <c r="HD99" s="84"/>
      <c r="HE99" s="84"/>
      <c r="HF99" s="84"/>
      <c r="HG99" s="84"/>
      <c r="HH99" s="84"/>
      <c r="HI99" s="84"/>
      <c r="HJ99" s="84"/>
      <c r="HK99" s="84"/>
      <c r="HL99" s="84"/>
      <c r="HM99" s="84"/>
      <c r="HN99" s="84"/>
      <c r="HO99" s="84"/>
      <c r="HP99" s="84"/>
      <c r="HQ99" s="84"/>
      <c r="HR99" s="84"/>
      <c r="HS99" s="84"/>
      <c r="HT99" s="84"/>
      <c r="HU99" s="84"/>
      <c r="HV99" s="84"/>
      <c r="HW99" s="84"/>
      <c r="HX99" s="84"/>
      <c r="HY99" s="84"/>
      <c r="HZ99" s="84"/>
      <c r="IA99" s="84"/>
      <c r="IB99" s="84"/>
      <c r="IC99" s="84"/>
      <c r="ID99" s="84"/>
      <c r="IE99" s="84"/>
      <c r="IF99" s="84"/>
      <c r="IG99" s="84"/>
      <c r="IH99" s="84"/>
      <c r="II99" s="84"/>
      <c r="IJ99" s="84"/>
      <c r="IK99" s="84"/>
      <c r="IL99" s="84"/>
      <c r="IM99" s="84"/>
      <c r="IN99" s="84"/>
      <c r="IO99" s="84"/>
      <c r="IP99" s="84"/>
      <c r="IQ99" s="84"/>
      <c r="IR99" s="84"/>
      <c r="IS99" s="84"/>
      <c r="IT99" s="84"/>
      <c r="IU99" s="84"/>
      <c r="IV99" s="84"/>
    </row>
    <row r="100" s="54" customFormat="1" ht="15.75" spans="3:256">
      <c r="C100" s="83"/>
      <c r="D100" s="84"/>
      <c r="E100" s="84"/>
      <c r="F100" s="84"/>
      <c r="G100" s="84"/>
      <c r="H100" s="85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  <c r="BH100" s="84"/>
      <c r="BI100" s="84"/>
      <c r="BJ100" s="84"/>
      <c r="BK100" s="84"/>
      <c r="BL100" s="84"/>
      <c r="BM100" s="84"/>
      <c r="BN100" s="84"/>
      <c r="BO100" s="84"/>
      <c r="BP100" s="84"/>
      <c r="BQ100" s="84"/>
      <c r="BR100" s="84"/>
      <c r="BS100" s="84"/>
      <c r="BT100" s="84"/>
      <c r="BU100" s="84"/>
      <c r="BV100" s="84"/>
      <c r="BW100" s="84"/>
      <c r="BX100" s="84"/>
      <c r="BY100" s="84"/>
      <c r="BZ100" s="84"/>
      <c r="CA100" s="84"/>
      <c r="CB100" s="84"/>
      <c r="CC100" s="84"/>
      <c r="CD100" s="84"/>
      <c r="CE100" s="84"/>
      <c r="CF100" s="84"/>
      <c r="CG100" s="84"/>
      <c r="CH100" s="84"/>
      <c r="CI100" s="84"/>
      <c r="CJ100" s="84"/>
      <c r="CK100" s="84"/>
      <c r="CL100" s="84"/>
      <c r="CM100" s="84"/>
      <c r="CN100" s="84"/>
      <c r="CO100" s="84"/>
      <c r="CP100" s="84"/>
      <c r="CQ100" s="84"/>
      <c r="CR100" s="84"/>
      <c r="CS100" s="84"/>
      <c r="CT100" s="84"/>
      <c r="CU100" s="84"/>
      <c r="CV100" s="84"/>
      <c r="CW100" s="84"/>
      <c r="CX100" s="84"/>
      <c r="CY100" s="84"/>
      <c r="CZ100" s="84"/>
      <c r="DA100" s="84"/>
      <c r="DB100" s="84"/>
      <c r="DC100" s="84"/>
      <c r="DD100" s="84"/>
      <c r="DE100" s="84"/>
      <c r="DF100" s="84"/>
      <c r="DG100" s="84"/>
      <c r="DH100" s="84"/>
      <c r="DI100" s="84"/>
      <c r="DJ100" s="84"/>
      <c r="DK100" s="84"/>
      <c r="DL100" s="84"/>
      <c r="DM100" s="84"/>
      <c r="DN100" s="84"/>
      <c r="DO100" s="84"/>
      <c r="DP100" s="84"/>
      <c r="DQ100" s="84"/>
      <c r="DR100" s="84"/>
      <c r="DS100" s="84"/>
      <c r="DT100" s="84"/>
      <c r="DU100" s="84"/>
      <c r="DV100" s="84"/>
      <c r="DW100" s="84"/>
      <c r="DX100" s="84"/>
      <c r="DY100" s="84"/>
      <c r="DZ100" s="84"/>
      <c r="EA100" s="84"/>
      <c r="EB100" s="84"/>
      <c r="EC100" s="84"/>
      <c r="ED100" s="84"/>
      <c r="EE100" s="84"/>
      <c r="EF100" s="84"/>
      <c r="EG100" s="84"/>
      <c r="EH100" s="84"/>
      <c r="EI100" s="84"/>
      <c r="EJ100" s="84"/>
      <c r="EK100" s="84"/>
      <c r="EL100" s="84"/>
      <c r="EM100" s="84"/>
      <c r="EN100" s="84"/>
      <c r="EO100" s="84"/>
      <c r="EP100" s="84"/>
      <c r="EQ100" s="84"/>
      <c r="ER100" s="84"/>
      <c r="ES100" s="84"/>
      <c r="ET100" s="84"/>
      <c r="EU100" s="84"/>
      <c r="EV100" s="84"/>
      <c r="EW100" s="84"/>
      <c r="EX100" s="84"/>
      <c r="EY100" s="84"/>
      <c r="EZ100" s="84"/>
      <c r="FA100" s="84"/>
      <c r="FB100" s="84"/>
      <c r="FC100" s="84"/>
      <c r="FD100" s="84"/>
      <c r="FE100" s="84"/>
      <c r="FF100" s="84"/>
      <c r="FG100" s="84"/>
      <c r="FH100" s="84"/>
      <c r="FI100" s="84"/>
      <c r="FJ100" s="84"/>
      <c r="FK100" s="84"/>
      <c r="FL100" s="84"/>
      <c r="FM100" s="84"/>
      <c r="FN100" s="84"/>
      <c r="FO100" s="84"/>
      <c r="FP100" s="84"/>
      <c r="FQ100" s="84"/>
      <c r="FR100" s="84"/>
      <c r="FS100" s="84"/>
      <c r="FT100" s="84"/>
      <c r="FU100" s="84"/>
      <c r="FV100" s="84"/>
      <c r="FW100" s="84"/>
      <c r="FX100" s="84"/>
      <c r="FY100" s="84"/>
      <c r="FZ100" s="84"/>
      <c r="GA100" s="84"/>
      <c r="GB100" s="84"/>
      <c r="GC100" s="84"/>
      <c r="GD100" s="84"/>
      <c r="GE100" s="84"/>
      <c r="GF100" s="84"/>
      <c r="GG100" s="84"/>
      <c r="GH100" s="84"/>
      <c r="GI100" s="84"/>
      <c r="GJ100" s="84"/>
      <c r="GK100" s="84"/>
      <c r="GL100" s="84"/>
      <c r="GM100" s="84"/>
      <c r="GN100" s="84"/>
      <c r="GO100" s="84"/>
      <c r="GP100" s="84"/>
      <c r="GQ100" s="84"/>
      <c r="GR100" s="84"/>
      <c r="GS100" s="84"/>
      <c r="GT100" s="84"/>
      <c r="GU100" s="84"/>
      <c r="GV100" s="84"/>
      <c r="GW100" s="84"/>
      <c r="GX100" s="84"/>
      <c r="GY100" s="84"/>
      <c r="GZ100" s="84"/>
      <c r="HA100" s="84"/>
      <c r="HB100" s="84"/>
      <c r="HC100" s="84"/>
      <c r="HD100" s="84"/>
      <c r="HE100" s="84"/>
      <c r="HF100" s="84"/>
      <c r="HG100" s="84"/>
      <c r="HH100" s="84"/>
      <c r="HI100" s="84"/>
      <c r="HJ100" s="84"/>
      <c r="HK100" s="84"/>
      <c r="HL100" s="84"/>
      <c r="HM100" s="84"/>
      <c r="HN100" s="84"/>
      <c r="HO100" s="84"/>
      <c r="HP100" s="84"/>
      <c r="HQ100" s="84"/>
      <c r="HR100" s="84"/>
      <c r="HS100" s="84"/>
      <c r="HT100" s="84"/>
      <c r="HU100" s="84"/>
      <c r="HV100" s="84"/>
      <c r="HW100" s="84"/>
      <c r="HX100" s="84"/>
      <c r="HY100" s="84"/>
      <c r="HZ100" s="84"/>
      <c r="IA100" s="84"/>
      <c r="IB100" s="84"/>
      <c r="IC100" s="84"/>
      <c r="ID100" s="84"/>
      <c r="IE100" s="84"/>
      <c r="IF100" s="84"/>
      <c r="IG100" s="84"/>
      <c r="IH100" s="84"/>
      <c r="II100" s="84"/>
      <c r="IJ100" s="84"/>
      <c r="IK100" s="84"/>
      <c r="IL100" s="84"/>
      <c r="IM100" s="84"/>
      <c r="IN100" s="84"/>
      <c r="IO100" s="84"/>
      <c r="IP100" s="84"/>
      <c r="IQ100" s="84"/>
      <c r="IR100" s="84"/>
      <c r="IS100" s="84"/>
      <c r="IT100" s="84"/>
      <c r="IU100" s="84"/>
      <c r="IV100" s="84"/>
    </row>
    <row r="101" s="54" customFormat="1" ht="15.75" spans="3:256">
      <c r="C101" s="83"/>
      <c r="D101" s="84"/>
      <c r="E101" s="84"/>
      <c r="F101" s="84"/>
      <c r="G101" s="84"/>
      <c r="H101" s="85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  <c r="BM101" s="84"/>
      <c r="BN101" s="84"/>
      <c r="BO101" s="84"/>
      <c r="BP101" s="84"/>
      <c r="BQ101" s="84"/>
      <c r="BR101" s="84"/>
      <c r="BS101" s="84"/>
      <c r="BT101" s="84"/>
      <c r="BU101" s="84"/>
      <c r="BV101" s="84"/>
      <c r="BW101" s="84"/>
      <c r="BX101" s="84"/>
      <c r="BY101" s="84"/>
      <c r="BZ101" s="84"/>
      <c r="CA101" s="84"/>
      <c r="CB101" s="84"/>
      <c r="CC101" s="84"/>
      <c r="CD101" s="84"/>
      <c r="CE101" s="84"/>
      <c r="CF101" s="84"/>
      <c r="CG101" s="84"/>
      <c r="CH101" s="84"/>
      <c r="CI101" s="84"/>
      <c r="CJ101" s="84"/>
      <c r="CK101" s="84"/>
      <c r="CL101" s="84"/>
      <c r="CM101" s="84"/>
      <c r="CN101" s="84"/>
      <c r="CO101" s="84"/>
      <c r="CP101" s="84"/>
      <c r="CQ101" s="84"/>
      <c r="CR101" s="84"/>
      <c r="CS101" s="84"/>
      <c r="CT101" s="84"/>
      <c r="CU101" s="84"/>
      <c r="CV101" s="84"/>
      <c r="CW101" s="84"/>
      <c r="CX101" s="84"/>
      <c r="CY101" s="84"/>
      <c r="CZ101" s="84"/>
      <c r="DA101" s="84"/>
      <c r="DB101" s="84"/>
      <c r="DC101" s="84"/>
      <c r="DD101" s="84"/>
      <c r="DE101" s="84"/>
      <c r="DF101" s="84"/>
      <c r="DG101" s="84"/>
      <c r="DH101" s="84"/>
      <c r="DI101" s="84"/>
      <c r="DJ101" s="84"/>
      <c r="DK101" s="84"/>
      <c r="DL101" s="84"/>
      <c r="DM101" s="84"/>
      <c r="DN101" s="84"/>
      <c r="DO101" s="84"/>
      <c r="DP101" s="84"/>
      <c r="DQ101" s="84"/>
      <c r="DR101" s="84"/>
      <c r="DS101" s="84"/>
      <c r="DT101" s="84"/>
      <c r="DU101" s="84"/>
      <c r="DV101" s="84"/>
      <c r="DW101" s="84"/>
      <c r="DX101" s="84"/>
      <c r="DY101" s="84"/>
      <c r="DZ101" s="84"/>
      <c r="EA101" s="84"/>
      <c r="EB101" s="84"/>
      <c r="EC101" s="84"/>
      <c r="ED101" s="84"/>
      <c r="EE101" s="84"/>
      <c r="EF101" s="84"/>
      <c r="EG101" s="84"/>
      <c r="EH101" s="84"/>
      <c r="EI101" s="84"/>
      <c r="EJ101" s="84"/>
      <c r="EK101" s="84"/>
      <c r="EL101" s="84"/>
      <c r="EM101" s="84"/>
      <c r="EN101" s="84"/>
      <c r="EO101" s="84"/>
      <c r="EP101" s="84"/>
      <c r="EQ101" s="84"/>
      <c r="ER101" s="84"/>
      <c r="ES101" s="84"/>
      <c r="ET101" s="84"/>
      <c r="EU101" s="84"/>
      <c r="EV101" s="84"/>
      <c r="EW101" s="84"/>
      <c r="EX101" s="84"/>
      <c r="EY101" s="84"/>
      <c r="EZ101" s="84"/>
      <c r="FA101" s="84"/>
      <c r="FB101" s="84"/>
      <c r="FC101" s="84"/>
      <c r="FD101" s="84"/>
      <c r="FE101" s="84"/>
      <c r="FF101" s="84"/>
      <c r="FG101" s="84"/>
      <c r="FH101" s="84"/>
      <c r="FI101" s="84"/>
      <c r="FJ101" s="84"/>
      <c r="FK101" s="84"/>
      <c r="FL101" s="84"/>
      <c r="FM101" s="84"/>
      <c r="FN101" s="84"/>
      <c r="FO101" s="84"/>
      <c r="FP101" s="84"/>
      <c r="FQ101" s="84"/>
      <c r="FR101" s="84"/>
      <c r="FS101" s="84"/>
      <c r="FT101" s="84"/>
      <c r="FU101" s="84"/>
      <c r="FV101" s="84"/>
      <c r="FW101" s="84"/>
      <c r="FX101" s="84"/>
      <c r="FY101" s="84"/>
      <c r="FZ101" s="84"/>
      <c r="GA101" s="84"/>
      <c r="GB101" s="84"/>
      <c r="GC101" s="84"/>
      <c r="GD101" s="84"/>
      <c r="GE101" s="84"/>
      <c r="GF101" s="84"/>
      <c r="GG101" s="84"/>
      <c r="GH101" s="84"/>
      <c r="GI101" s="84"/>
      <c r="GJ101" s="84"/>
      <c r="GK101" s="84"/>
      <c r="GL101" s="84"/>
      <c r="GM101" s="84"/>
      <c r="GN101" s="84"/>
      <c r="GO101" s="84"/>
      <c r="GP101" s="84"/>
      <c r="GQ101" s="84"/>
      <c r="GR101" s="84"/>
      <c r="GS101" s="84"/>
      <c r="GT101" s="84"/>
      <c r="GU101" s="84"/>
      <c r="GV101" s="84"/>
      <c r="GW101" s="84"/>
      <c r="GX101" s="84"/>
      <c r="GY101" s="84"/>
      <c r="GZ101" s="84"/>
      <c r="HA101" s="84"/>
      <c r="HB101" s="84"/>
      <c r="HC101" s="84"/>
      <c r="HD101" s="84"/>
      <c r="HE101" s="84"/>
      <c r="HF101" s="84"/>
      <c r="HG101" s="84"/>
      <c r="HH101" s="84"/>
      <c r="HI101" s="84"/>
      <c r="HJ101" s="84"/>
      <c r="HK101" s="84"/>
      <c r="HL101" s="84"/>
      <c r="HM101" s="84"/>
      <c r="HN101" s="84"/>
      <c r="HO101" s="84"/>
      <c r="HP101" s="84"/>
      <c r="HQ101" s="84"/>
      <c r="HR101" s="84"/>
      <c r="HS101" s="84"/>
      <c r="HT101" s="84"/>
      <c r="HU101" s="84"/>
      <c r="HV101" s="84"/>
      <c r="HW101" s="84"/>
      <c r="HX101" s="84"/>
      <c r="HY101" s="84"/>
      <c r="HZ101" s="84"/>
      <c r="IA101" s="84"/>
      <c r="IB101" s="84"/>
      <c r="IC101" s="84"/>
      <c r="ID101" s="84"/>
      <c r="IE101" s="84"/>
      <c r="IF101" s="84"/>
      <c r="IG101" s="84"/>
      <c r="IH101" s="84"/>
      <c r="II101" s="84"/>
      <c r="IJ101" s="84"/>
      <c r="IK101" s="84"/>
      <c r="IL101" s="84"/>
      <c r="IM101" s="84"/>
      <c r="IN101" s="84"/>
      <c r="IO101" s="84"/>
      <c r="IP101" s="84"/>
      <c r="IQ101" s="84"/>
      <c r="IR101" s="84"/>
      <c r="IS101" s="84"/>
      <c r="IT101" s="84"/>
      <c r="IU101" s="84"/>
      <c r="IV101" s="84"/>
    </row>
    <row r="102" s="54" customFormat="1" ht="15.75" spans="3:256">
      <c r="C102" s="83"/>
      <c r="D102" s="84"/>
      <c r="E102" s="84"/>
      <c r="F102" s="84"/>
      <c r="G102" s="84"/>
      <c r="H102" s="85"/>
      <c r="I102" s="84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  <c r="BM102" s="84"/>
      <c r="BN102" s="84"/>
      <c r="BO102" s="84"/>
      <c r="BP102" s="84"/>
      <c r="BQ102" s="84"/>
      <c r="BR102" s="84"/>
      <c r="BS102" s="84"/>
      <c r="BT102" s="84"/>
      <c r="BU102" s="84"/>
      <c r="BV102" s="84"/>
      <c r="BW102" s="84"/>
      <c r="BX102" s="84"/>
      <c r="BY102" s="84"/>
      <c r="BZ102" s="84"/>
      <c r="CA102" s="84"/>
      <c r="CB102" s="84"/>
      <c r="CC102" s="84"/>
      <c r="CD102" s="84"/>
      <c r="CE102" s="84"/>
      <c r="CF102" s="84"/>
      <c r="CG102" s="84"/>
      <c r="CH102" s="84"/>
      <c r="CI102" s="84"/>
      <c r="CJ102" s="84"/>
      <c r="CK102" s="84"/>
      <c r="CL102" s="84"/>
      <c r="CM102" s="84"/>
      <c r="CN102" s="84"/>
      <c r="CO102" s="84"/>
      <c r="CP102" s="84"/>
      <c r="CQ102" s="84"/>
      <c r="CR102" s="84"/>
      <c r="CS102" s="84"/>
      <c r="CT102" s="84"/>
      <c r="CU102" s="84"/>
      <c r="CV102" s="84"/>
      <c r="CW102" s="84"/>
      <c r="CX102" s="84"/>
      <c r="CY102" s="84"/>
      <c r="CZ102" s="84"/>
      <c r="DA102" s="84"/>
      <c r="DB102" s="84"/>
      <c r="DC102" s="84"/>
      <c r="DD102" s="84"/>
      <c r="DE102" s="84"/>
      <c r="DF102" s="84"/>
      <c r="DG102" s="84"/>
      <c r="DH102" s="84"/>
      <c r="DI102" s="84"/>
      <c r="DJ102" s="84"/>
      <c r="DK102" s="84"/>
      <c r="DL102" s="84"/>
      <c r="DM102" s="84"/>
      <c r="DN102" s="84"/>
      <c r="DO102" s="84"/>
      <c r="DP102" s="84"/>
      <c r="DQ102" s="84"/>
      <c r="DR102" s="84"/>
      <c r="DS102" s="84"/>
      <c r="DT102" s="84"/>
      <c r="DU102" s="84"/>
      <c r="DV102" s="84"/>
      <c r="DW102" s="84"/>
      <c r="DX102" s="84"/>
      <c r="DY102" s="84"/>
      <c r="DZ102" s="84"/>
      <c r="EA102" s="84"/>
      <c r="EB102" s="84"/>
      <c r="EC102" s="84"/>
      <c r="ED102" s="84"/>
      <c r="EE102" s="84"/>
      <c r="EF102" s="84"/>
      <c r="EG102" s="84"/>
      <c r="EH102" s="84"/>
      <c r="EI102" s="84"/>
      <c r="EJ102" s="84"/>
      <c r="EK102" s="84"/>
      <c r="EL102" s="84"/>
      <c r="EM102" s="84"/>
      <c r="EN102" s="84"/>
      <c r="EO102" s="84"/>
      <c r="EP102" s="84"/>
      <c r="EQ102" s="84"/>
      <c r="ER102" s="84"/>
      <c r="ES102" s="84"/>
      <c r="ET102" s="84"/>
      <c r="EU102" s="84"/>
      <c r="EV102" s="84"/>
      <c r="EW102" s="84"/>
      <c r="EX102" s="84"/>
      <c r="EY102" s="84"/>
      <c r="EZ102" s="84"/>
      <c r="FA102" s="84"/>
      <c r="FB102" s="84"/>
      <c r="FC102" s="84"/>
      <c r="FD102" s="84"/>
      <c r="FE102" s="84"/>
      <c r="FF102" s="84"/>
      <c r="FG102" s="84"/>
      <c r="FH102" s="84"/>
      <c r="FI102" s="84"/>
      <c r="FJ102" s="84"/>
      <c r="FK102" s="84"/>
      <c r="FL102" s="84"/>
      <c r="FM102" s="84"/>
      <c r="FN102" s="84"/>
      <c r="FO102" s="84"/>
      <c r="FP102" s="84"/>
      <c r="FQ102" s="84"/>
      <c r="FR102" s="84"/>
      <c r="FS102" s="84"/>
      <c r="FT102" s="84"/>
      <c r="FU102" s="84"/>
      <c r="FV102" s="84"/>
      <c r="FW102" s="84"/>
      <c r="FX102" s="84"/>
      <c r="FY102" s="84"/>
      <c r="FZ102" s="84"/>
      <c r="GA102" s="84"/>
      <c r="GB102" s="84"/>
      <c r="GC102" s="84"/>
      <c r="GD102" s="84"/>
      <c r="GE102" s="84"/>
      <c r="GF102" s="84"/>
      <c r="GG102" s="84"/>
      <c r="GH102" s="84"/>
      <c r="GI102" s="84"/>
      <c r="GJ102" s="84"/>
      <c r="GK102" s="84"/>
      <c r="GL102" s="84"/>
      <c r="GM102" s="84"/>
      <c r="GN102" s="84"/>
      <c r="GO102" s="84"/>
      <c r="GP102" s="84"/>
      <c r="GQ102" s="84"/>
      <c r="GR102" s="84"/>
      <c r="GS102" s="84"/>
      <c r="GT102" s="84"/>
      <c r="GU102" s="84"/>
      <c r="GV102" s="84"/>
      <c r="GW102" s="84"/>
      <c r="GX102" s="84"/>
      <c r="GY102" s="84"/>
      <c r="GZ102" s="84"/>
      <c r="HA102" s="84"/>
      <c r="HB102" s="84"/>
      <c r="HC102" s="84"/>
      <c r="HD102" s="84"/>
      <c r="HE102" s="84"/>
      <c r="HF102" s="84"/>
      <c r="HG102" s="84"/>
      <c r="HH102" s="84"/>
      <c r="HI102" s="84"/>
      <c r="HJ102" s="84"/>
      <c r="HK102" s="84"/>
      <c r="HL102" s="84"/>
      <c r="HM102" s="84"/>
      <c r="HN102" s="84"/>
      <c r="HO102" s="84"/>
      <c r="HP102" s="84"/>
      <c r="HQ102" s="84"/>
      <c r="HR102" s="84"/>
      <c r="HS102" s="84"/>
      <c r="HT102" s="84"/>
      <c r="HU102" s="84"/>
      <c r="HV102" s="84"/>
      <c r="HW102" s="84"/>
      <c r="HX102" s="84"/>
      <c r="HY102" s="84"/>
      <c r="HZ102" s="84"/>
      <c r="IA102" s="84"/>
      <c r="IB102" s="84"/>
      <c r="IC102" s="84"/>
      <c r="ID102" s="84"/>
      <c r="IE102" s="84"/>
      <c r="IF102" s="84"/>
      <c r="IG102" s="84"/>
      <c r="IH102" s="84"/>
      <c r="II102" s="84"/>
      <c r="IJ102" s="84"/>
      <c r="IK102" s="84"/>
      <c r="IL102" s="84"/>
      <c r="IM102" s="84"/>
      <c r="IN102" s="84"/>
      <c r="IO102" s="84"/>
      <c r="IP102" s="84"/>
      <c r="IQ102" s="84"/>
      <c r="IR102" s="84"/>
      <c r="IS102" s="84"/>
      <c r="IT102" s="84"/>
      <c r="IU102" s="84"/>
      <c r="IV102" s="84"/>
    </row>
    <row r="103" s="54" customFormat="1" ht="15.75" spans="3:256">
      <c r="C103" s="83"/>
      <c r="D103" s="84"/>
      <c r="E103" s="84"/>
      <c r="F103" s="84"/>
      <c r="G103" s="84"/>
      <c r="H103" s="85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  <c r="BH103" s="84"/>
      <c r="BI103" s="84"/>
      <c r="BJ103" s="84"/>
      <c r="BK103" s="84"/>
      <c r="BL103" s="84"/>
      <c r="BM103" s="84"/>
      <c r="BN103" s="84"/>
      <c r="BO103" s="84"/>
      <c r="BP103" s="84"/>
      <c r="BQ103" s="84"/>
      <c r="BR103" s="84"/>
      <c r="BS103" s="84"/>
      <c r="BT103" s="84"/>
      <c r="BU103" s="84"/>
      <c r="BV103" s="84"/>
      <c r="BW103" s="84"/>
      <c r="BX103" s="84"/>
      <c r="BY103" s="84"/>
      <c r="BZ103" s="84"/>
      <c r="CA103" s="84"/>
      <c r="CB103" s="84"/>
      <c r="CC103" s="84"/>
      <c r="CD103" s="84"/>
      <c r="CE103" s="84"/>
      <c r="CF103" s="84"/>
      <c r="CG103" s="84"/>
      <c r="CH103" s="84"/>
      <c r="CI103" s="84"/>
      <c r="CJ103" s="84"/>
      <c r="CK103" s="84"/>
      <c r="CL103" s="84"/>
      <c r="CM103" s="84"/>
      <c r="CN103" s="84"/>
      <c r="CO103" s="84"/>
      <c r="CP103" s="84"/>
      <c r="CQ103" s="84"/>
      <c r="CR103" s="84"/>
      <c r="CS103" s="84"/>
      <c r="CT103" s="84"/>
      <c r="CU103" s="84"/>
      <c r="CV103" s="84"/>
      <c r="CW103" s="84"/>
      <c r="CX103" s="84"/>
      <c r="CY103" s="84"/>
      <c r="CZ103" s="84"/>
      <c r="DA103" s="84"/>
      <c r="DB103" s="84"/>
      <c r="DC103" s="84"/>
      <c r="DD103" s="84"/>
      <c r="DE103" s="84"/>
      <c r="DF103" s="84"/>
      <c r="DG103" s="84"/>
      <c r="DH103" s="84"/>
      <c r="DI103" s="84"/>
      <c r="DJ103" s="84"/>
      <c r="DK103" s="84"/>
      <c r="DL103" s="84"/>
      <c r="DM103" s="84"/>
      <c r="DN103" s="84"/>
      <c r="DO103" s="84"/>
      <c r="DP103" s="84"/>
      <c r="DQ103" s="84"/>
      <c r="DR103" s="84"/>
      <c r="DS103" s="84"/>
      <c r="DT103" s="84"/>
      <c r="DU103" s="84"/>
      <c r="DV103" s="84"/>
      <c r="DW103" s="84"/>
      <c r="DX103" s="84"/>
      <c r="DY103" s="84"/>
      <c r="DZ103" s="84"/>
      <c r="EA103" s="84"/>
      <c r="EB103" s="84"/>
      <c r="EC103" s="84"/>
      <c r="ED103" s="84"/>
      <c r="EE103" s="84"/>
      <c r="EF103" s="84"/>
      <c r="EG103" s="84"/>
      <c r="EH103" s="84"/>
      <c r="EI103" s="84"/>
      <c r="EJ103" s="84"/>
      <c r="EK103" s="84"/>
      <c r="EL103" s="84"/>
      <c r="EM103" s="84"/>
      <c r="EN103" s="84"/>
      <c r="EO103" s="84"/>
      <c r="EP103" s="84"/>
      <c r="EQ103" s="84"/>
      <c r="ER103" s="84"/>
      <c r="ES103" s="84"/>
      <c r="ET103" s="84"/>
      <c r="EU103" s="84"/>
      <c r="EV103" s="84"/>
      <c r="EW103" s="84"/>
      <c r="EX103" s="84"/>
      <c r="EY103" s="84"/>
      <c r="EZ103" s="84"/>
      <c r="FA103" s="84"/>
      <c r="FB103" s="84"/>
      <c r="FC103" s="84"/>
      <c r="FD103" s="84"/>
      <c r="FE103" s="84"/>
      <c r="FF103" s="84"/>
      <c r="FG103" s="84"/>
      <c r="FH103" s="84"/>
      <c r="FI103" s="84"/>
      <c r="FJ103" s="84"/>
      <c r="FK103" s="84"/>
      <c r="FL103" s="84"/>
      <c r="FM103" s="84"/>
      <c r="FN103" s="84"/>
      <c r="FO103" s="84"/>
      <c r="FP103" s="84"/>
      <c r="FQ103" s="84"/>
      <c r="FR103" s="84"/>
      <c r="FS103" s="84"/>
      <c r="FT103" s="84"/>
      <c r="FU103" s="84"/>
      <c r="FV103" s="84"/>
      <c r="FW103" s="84"/>
      <c r="FX103" s="84"/>
      <c r="FY103" s="84"/>
      <c r="FZ103" s="84"/>
      <c r="GA103" s="84"/>
      <c r="GB103" s="84"/>
      <c r="GC103" s="84"/>
      <c r="GD103" s="84"/>
      <c r="GE103" s="84"/>
      <c r="GF103" s="84"/>
      <c r="GG103" s="84"/>
      <c r="GH103" s="84"/>
      <c r="GI103" s="84"/>
      <c r="GJ103" s="84"/>
      <c r="GK103" s="84"/>
      <c r="GL103" s="84"/>
      <c r="GM103" s="84"/>
      <c r="GN103" s="84"/>
      <c r="GO103" s="84"/>
      <c r="GP103" s="84"/>
      <c r="GQ103" s="84"/>
      <c r="GR103" s="84"/>
      <c r="GS103" s="84"/>
      <c r="GT103" s="84"/>
      <c r="GU103" s="84"/>
      <c r="GV103" s="84"/>
      <c r="GW103" s="84"/>
      <c r="GX103" s="84"/>
      <c r="GY103" s="84"/>
      <c r="GZ103" s="84"/>
      <c r="HA103" s="84"/>
      <c r="HB103" s="84"/>
      <c r="HC103" s="84"/>
      <c r="HD103" s="84"/>
      <c r="HE103" s="84"/>
      <c r="HF103" s="84"/>
      <c r="HG103" s="84"/>
      <c r="HH103" s="84"/>
      <c r="HI103" s="84"/>
      <c r="HJ103" s="84"/>
      <c r="HK103" s="84"/>
      <c r="HL103" s="84"/>
      <c r="HM103" s="84"/>
      <c r="HN103" s="84"/>
      <c r="HO103" s="84"/>
      <c r="HP103" s="84"/>
      <c r="HQ103" s="84"/>
      <c r="HR103" s="84"/>
      <c r="HS103" s="84"/>
      <c r="HT103" s="84"/>
      <c r="HU103" s="84"/>
      <c r="HV103" s="84"/>
      <c r="HW103" s="84"/>
      <c r="HX103" s="84"/>
      <c r="HY103" s="84"/>
      <c r="HZ103" s="84"/>
      <c r="IA103" s="84"/>
      <c r="IB103" s="84"/>
      <c r="IC103" s="84"/>
      <c r="ID103" s="84"/>
      <c r="IE103" s="84"/>
      <c r="IF103" s="84"/>
      <c r="IG103" s="84"/>
      <c r="IH103" s="84"/>
      <c r="II103" s="84"/>
      <c r="IJ103" s="84"/>
      <c r="IK103" s="84"/>
      <c r="IL103" s="84"/>
      <c r="IM103" s="84"/>
      <c r="IN103" s="84"/>
      <c r="IO103" s="84"/>
      <c r="IP103" s="84"/>
      <c r="IQ103" s="84"/>
      <c r="IR103" s="84"/>
      <c r="IS103" s="84"/>
      <c r="IT103" s="84"/>
      <c r="IU103" s="84"/>
      <c r="IV103" s="84"/>
    </row>
    <row r="104" s="54" customFormat="1" ht="15.75" spans="3:256">
      <c r="C104" s="83"/>
      <c r="D104" s="84"/>
      <c r="E104" s="84"/>
      <c r="F104" s="84"/>
      <c r="G104" s="84"/>
      <c r="H104" s="85"/>
      <c r="I104" s="84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  <c r="BP104" s="84"/>
      <c r="BQ104" s="84"/>
      <c r="BR104" s="84"/>
      <c r="BS104" s="84"/>
      <c r="BT104" s="84"/>
      <c r="BU104" s="84"/>
      <c r="BV104" s="84"/>
      <c r="BW104" s="84"/>
      <c r="BX104" s="84"/>
      <c r="BY104" s="84"/>
      <c r="BZ104" s="84"/>
      <c r="CA104" s="84"/>
      <c r="CB104" s="84"/>
      <c r="CC104" s="84"/>
      <c r="CD104" s="84"/>
      <c r="CE104" s="84"/>
      <c r="CF104" s="84"/>
      <c r="CG104" s="84"/>
      <c r="CH104" s="84"/>
      <c r="CI104" s="84"/>
      <c r="CJ104" s="84"/>
      <c r="CK104" s="84"/>
      <c r="CL104" s="84"/>
      <c r="CM104" s="84"/>
      <c r="CN104" s="84"/>
      <c r="CO104" s="84"/>
      <c r="CP104" s="84"/>
      <c r="CQ104" s="84"/>
      <c r="CR104" s="84"/>
      <c r="CS104" s="84"/>
      <c r="CT104" s="84"/>
      <c r="CU104" s="84"/>
      <c r="CV104" s="84"/>
      <c r="CW104" s="84"/>
      <c r="CX104" s="84"/>
      <c r="CY104" s="84"/>
      <c r="CZ104" s="84"/>
      <c r="DA104" s="84"/>
      <c r="DB104" s="84"/>
      <c r="DC104" s="84"/>
      <c r="DD104" s="84"/>
      <c r="DE104" s="84"/>
      <c r="DF104" s="84"/>
      <c r="DG104" s="84"/>
      <c r="DH104" s="84"/>
      <c r="DI104" s="84"/>
      <c r="DJ104" s="84"/>
      <c r="DK104" s="84"/>
      <c r="DL104" s="84"/>
      <c r="DM104" s="84"/>
      <c r="DN104" s="84"/>
      <c r="DO104" s="84"/>
      <c r="DP104" s="84"/>
      <c r="DQ104" s="84"/>
      <c r="DR104" s="84"/>
      <c r="DS104" s="84"/>
      <c r="DT104" s="84"/>
      <c r="DU104" s="84"/>
      <c r="DV104" s="84"/>
      <c r="DW104" s="84"/>
      <c r="DX104" s="84"/>
      <c r="DY104" s="84"/>
      <c r="DZ104" s="84"/>
      <c r="EA104" s="84"/>
      <c r="EB104" s="84"/>
      <c r="EC104" s="84"/>
      <c r="ED104" s="84"/>
      <c r="EE104" s="84"/>
      <c r="EF104" s="84"/>
      <c r="EG104" s="84"/>
      <c r="EH104" s="84"/>
      <c r="EI104" s="84"/>
      <c r="EJ104" s="84"/>
      <c r="EK104" s="84"/>
      <c r="EL104" s="84"/>
      <c r="EM104" s="84"/>
      <c r="EN104" s="84"/>
      <c r="EO104" s="84"/>
      <c r="EP104" s="84"/>
      <c r="EQ104" s="84"/>
      <c r="ER104" s="84"/>
      <c r="ES104" s="84"/>
      <c r="ET104" s="84"/>
      <c r="EU104" s="84"/>
      <c r="EV104" s="84"/>
      <c r="EW104" s="84"/>
      <c r="EX104" s="84"/>
      <c r="EY104" s="84"/>
      <c r="EZ104" s="84"/>
      <c r="FA104" s="84"/>
      <c r="FB104" s="84"/>
      <c r="FC104" s="84"/>
      <c r="FD104" s="84"/>
      <c r="FE104" s="84"/>
      <c r="FF104" s="84"/>
      <c r="FG104" s="84"/>
      <c r="FH104" s="84"/>
      <c r="FI104" s="84"/>
      <c r="FJ104" s="84"/>
      <c r="FK104" s="84"/>
      <c r="FL104" s="84"/>
      <c r="FM104" s="84"/>
      <c r="FN104" s="84"/>
      <c r="FO104" s="84"/>
      <c r="FP104" s="84"/>
      <c r="FQ104" s="84"/>
      <c r="FR104" s="84"/>
      <c r="FS104" s="84"/>
      <c r="FT104" s="84"/>
      <c r="FU104" s="84"/>
      <c r="FV104" s="84"/>
      <c r="FW104" s="84"/>
      <c r="FX104" s="84"/>
      <c r="FY104" s="84"/>
      <c r="FZ104" s="84"/>
      <c r="GA104" s="84"/>
      <c r="GB104" s="84"/>
      <c r="GC104" s="84"/>
      <c r="GD104" s="84"/>
      <c r="GE104" s="84"/>
      <c r="GF104" s="84"/>
      <c r="GG104" s="84"/>
      <c r="GH104" s="84"/>
      <c r="GI104" s="84"/>
      <c r="GJ104" s="84"/>
      <c r="GK104" s="84"/>
      <c r="GL104" s="84"/>
      <c r="GM104" s="84"/>
      <c r="GN104" s="84"/>
      <c r="GO104" s="84"/>
      <c r="GP104" s="84"/>
      <c r="GQ104" s="84"/>
      <c r="GR104" s="84"/>
      <c r="GS104" s="84"/>
      <c r="GT104" s="84"/>
      <c r="GU104" s="84"/>
      <c r="GV104" s="84"/>
      <c r="GW104" s="84"/>
      <c r="GX104" s="84"/>
      <c r="GY104" s="84"/>
      <c r="GZ104" s="84"/>
      <c r="HA104" s="84"/>
      <c r="HB104" s="84"/>
      <c r="HC104" s="84"/>
      <c r="HD104" s="84"/>
      <c r="HE104" s="84"/>
      <c r="HF104" s="84"/>
      <c r="HG104" s="84"/>
      <c r="HH104" s="84"/>
      <c r="HI104" s="84"/>
      <c r="HJ104" s="84"/>
      <c r="HK104" s="84"/>
      <c r="HL104" s="84"/>
      <c r="HM104" s="84"/>
      <c r="HN104" s="84"/>
      <c r="HO104" s="84"/>
      <c r="HP104" s="84"/>
      <c r="HQ104" s="84"/>
      <c r="HR104" s="84"/>
      <c r="HS104" s="84"/>
      <c r="HT104" s="84"/>
      <c r="HU104" s="84"/>
      <c r="HV104" s="84"/>
      <c r="HW104" s="84"/>
      <c r="HX104" s="84"/>
      <c r="HY104" s="84"/>
      <c r="HZ104" s="84"/>
      <c r="IA104" s="84"/>
      <c r="IB104" s="84"/>
      <c r="IC104" s="84"/>
      <c r="ID104" s="84"/>
      <c r="IE104" s="84"/>
      <c r="IF104" s="84"/>
      <c r="IG104" s="84"/>
      <c r="IH104" s="84"/>
      <c r="II104" s="84"/>
      <c r="IJ104" s="84"/>
      <c r="IK104" s="84"/>
      <c r="IL104" s="84"/>
      <c r="IM104" s="84"/>
      <c r="IN104" s="84"/>
      <c r="IO104" s="84"/>
      <c r="IP104" s="84"/>
      <c r="IQ104" s="84"/>
      <c r="IR104" s="84"/>
      <c r="IS104" s="84"/>
      <c r="IT104" s="84"/>
      <c r="IU104" s="84"/>
      <c r="IV104" s="84"/>
    </row>
    <row r="105" s="54" customFormat="1" ht="15.75" spans="3:256">
      <c r="C105" s="83"/>
      <c r="D105" s="84"/>
      <c r="E105" s="84"/>
      <c r="F105" s="84"/>
      <c r="G105" s="84"/>
      <c r="H105" s="85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84"/>
      <c r="BC105" s="84"/>
      <c r="BD105" s="84"/>
      <c r="BE105" s="84"/>
      <c r="BF105" s="84"/>
      <c r="BG105" s="84"/>
      <c r="BH105" s="84"/>
      <c r="BI105" s="84"/>
      <c r="BJ105" s="84"/>
      <c r="BK105" s="84"/>
      <c r="BL105" s="84"/>
      <c r="BM105" s="84"/>
      <c r="BN105" s="84"/>
      <c r="BO105" s="84"/>
      <c r="BP105" s="84"/>
      <c r="BQ105" s="84"/>
      <c r="BR105" s="84"/>
      <c r="BS105" s="84"/>
      <c r="BT105" s="84"/>
      <c r="BU105" s="84"/>
      <c r="BV105" s="84"/>
      <c r="BW105" s="84"/>
      <c r="BX105" s="84"/>
      <c r="BY105" s="84"/>
      <c r="BZ105" s="84"/>
      <c r="CA105" s="84"/>
      <c r="CB105" s="84"/>
      <c r="CC105" s="84"/>
      <c r="CD105" s="84"/>
      <c r="CE105" s="84"/>
      <c r="CF105" s="84"/>
      <c r="CG105" s="84"/>
      <c r="CH105" s="84"/>
      <c r="CI105" s="84"/>
      <c r="CJ105" s="84"/>
      <c r="CK105" s="84"/>
      <c r="CL105" s="84"/>
      <c r="CM105" s="84"/>
      <c r="CN105" s="84"/>
      <c r="CO105" s="84"/>
      <c r="CP105" s="84"/>
      <c r="CQ105" s="84"/>
      <c r="CR105" s="84"/>
      <c r="CS105" s="84"/>
      <c r="CT105" s="84"/>
      <c r="CU105" s="84"/>
      <c r="CV105" s="84"/>
      <c r="CW105" s="84"/>
      <c r="CX105" s="84"/>
      <c r="CY105" s="84"/>
      <c r="CZ105" s="84"/>
      <c r="DA105" s="84"/>
      <c r="DB105" s="84"/>
      <c r="DC105" s="84"/>
      <c r="DD105" s="84"/>
      <c r="DE105" s="84"/>
      <c r="DF105" s="84"/>
      <c r="DG105" s="84"/>
      <c r="DH105" s="84"/>
      <c r="DI105" s="84"/>
      <c r="DJ105" s="84"/>
      <c r="DK105" s="84"/>
      <c r="DL105" s="84"/>
      <c r="DM105" s="84"/>
      <c r="DN105" s="84"/>
      <c r="DO105" s="84"/>
      <c r="DP105" s="84"/>
      <c r="DQ105" s="84"/>
      <c r="DR105" s="84"/>
      <c r="DS105" s="84"/>
      <c r="DT105" s="84"/>
      <c r="DU105" s="84"/>
      <c r="DV105" s="84"/>
      <c r="DW105" s="84"/>
      <c r="DX105" s="84"/>
      <c r="DY105" s="84"/>
      <c r="DZ105" s="84"/>
      <c r="EA105" s="84"/>
      <c r="EB105" s="84"/>
      <c r="EC105" s="84"/>
      <c r="ED105" s="84"/>
      <c r="EE105" s="84"/>
      <c r="EF105" s="84"/>
      <c r="EG105" s="84"/>
      <c r="EH105" s="84"/>
      <c r="EI105" s="84"/>
      <c r="EJ105" s="84"/>
      <c r="EK105" s="84"/>
      <c r="EL105" s="84"/>
      <c r="EM105" s="84"/>
      <c r="EN105" s="84"/>
      <c r="EO105" s="84"/>
      <c r="EP105" s="84"/>
      <c r="EQ105" s="84"/>
      <c r="ER105" s="84"/>
      <c r="ES105" s="84"/>
      <c r="ET105" s="84"/>
      <c r="EU105" s="84"/>
      <c r="EV105" s="84"/>
      <c r="EW105" s="84"/>
      <c r="EX105" s="84"/>
      <c r="EY105" s="84"/>
      <c r="EZ105" s="84"/>
      <c r="FA105" s="84"/>
      <c r="FB105" s="84"/>
      <c r="FC105" s="84"/>
      <c r="FD105" s="84"/>
      <c r="FE105" s="84"/>
      <c r="FF105" s="84"/>
      <c r="FG105" s="84"/>
      <c r="FH105" s="84"/>
      <c r="FI105" s="84"/>
      <c r="FJ105" s="84"/>
      <c r="FK105" s="84"/>
      <c r="FL105" s="84"/>
      <c r="FM105" s="84"/>
      <c r="FN105" s="84"/>
      <c r="FO105" s="84"/>
      <c r="FP105" s="84"/>
      <c r="FQ105" s="84"/>
      <c r="FR105" s="84"/>
      <c r="FS105" s="84"/>
      <c r="FT105" s="84"/>
      <c r="FU105" s="84"/>
      <c r="FV105" s="84"/>
      <c r="FW105" s="84"/>
      <c r="FX105" s="84"/>
      <c r="FY105" s="84"/>
      <c r="FZ105" s="84"/>
      <c r="GA105" s="84"/>
      <c r="GB105" s="84"/>
      <c r="GC105" s="84"/>
      <c r="GD105" s="84"/>
      <c r="GE105" s="84"/>
      <c r="GF105" s="84"/>
      <c r="GG105" s="84"/>
      <c r="GH105" s="84"/>
      <c r="GI105" s="84"/>
      <c r="GJ105" s="84"/>
      <c r="GK105" s="84"/>
      <c r="GL105" s="84"/>
      <c r="GM105" s="84"/>
      <c r="GN105" s="84"/>
      <c r="GO105" s="84"/>
      <c r="GP105" s="84"/>
      <c r="GQ105" s="84"/>
      <c r="GR105" s="84"/>
      <c r="GS105" s="84"/>
      <c r="GT105" s="84"/>
      <c r="GU105" s="84"/>
      <c r="GV105" s="84"/>
      <c r="GW105" s="84"/>
      <c r="GX105" s="84"/>
      <c r="GY105" s="84"/>
      <c r="GZ105" s="84"/>
      <c r="HA105" s="84"/>
      <c r="HB105" s="84"/>
      <c r="HC105" s="84"/>
      <c r="HD105" s="84"/>
      <c r="HE105" s="84"/>
      <c r="HF105" s="84"/>
      <c r="HG105" s="84"/>
      <c r="HH105" s="84"/>
      <c r="HI105" s="84"/>
      <c r="HJ105" s="84"/>
      <c r="HK105" s="84"/>
      <c r="HL105" s="84"/>
      <c r="HM105" s="84"/>
      <c r="HN105" s="84"/>
      <c r="HO105" s="84"/>
      <c r="HP105" s="84"/>
      <c r="HQ105" s="84"/>
      <c r="HR105" s="84"/>
      <c r="HS105" s="84"/>
      <c r="HT105" s="84"/>
      <c r="HU105" s="84"/>
      <c r="HV105" s="84"/>
      <c r="HW105" s="84"/>
      <c r="HX105" s="84"/>
      <c r="HY105" s="84"/>
      <c r="HZ105" s="84"/>
      <c r="IA105" s="84"/>
      <c r="IB105" s="84"/>
      <c r="IC105" s="84"/>
      <c r="ID105" s="84"/>
      <c r="IE105" s="84"/>
      <c r="IF105" s="84"/>
      <c r="IG105" s="84"/>
      <c r="IH105" s="84"/>
      <c r="II105" s="84"/>
      <c r="IJ105" s="84"/>
      <c r="IK105" s="84"/>
      <c r="IL105" s="84"/>
      <c r="IM105" s="84"/>
      <c r="IN105" s="84"/>
      <c r="IO105" s="84"/>
      <c r="IP105" s="84"/>
      <c r="IQ105" s="84"/>
      <c r="IR105" s="84"/>
      <c r="IS105" s="84"/>
      <c r="IT105" s="84"/>
      <c r="IU105" s="84"/>
      <c r="IV105" s="84"/>
    </row>
    <row r="106" s="54" customFormat="1" ht="15.75" spans="3:256">
      <c r="C106" s="83"/>
      <c r="D106" s="84"/>
      <c r="E106" s="84"/>
      <c r="F106" s="84"/>
      <c r="G106" s="84"/>
      <c r="H106" s="85"/>
      <c r="I106" s="84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84"/>
      <c r="BD106" s="84"/>
      <c r="BE106" s="84"/>
      <c r="BF106" s="84"/>
      <c r="BG106" s="84"/>
      <c r="BH106" s="84"/>
      <c r="BI106" s="84"/>
      <c r="BJ106" s="84"/>
      <c r="BK106" s="84"/>
      <c r="BL106" s="84"/>
      <c r="BM106" s="84"/>
      <c r="BN106" s="84"/>
      <c r="BO106" s="84"/>
      <c r="BP106" s="84"/>
      <c r="BQ106" s="84"/>
      <c r="BR106" s="84"/>
      <c r="BS106" s="84"/>
      <c r="BT106" s="84"/>
      <c r="BU106" s="84"/>
      <c r="BV106" s="84"/>
      <c r="BW106" s="84"/>
      <c r="BX106" s="84"/>
      <c r="BY106" s="84"/>
      <c r="BZ106" s="84"/>
      <c r="CA106" s="84"/>
      <c r="CB106" s="84"/>
      <c r="CC106" s="84"/>
      <c r="CD106" s="84"/>
      <c r="CE106" s="84"/>
      <c r="CF106" s="84"/>
      <c r="CG106" s="84"/>
      <c r="CH106" s="84"/>
      <c r="CI106" s="84"/>
      <c r="CJ106" s="84"/>
      <c r="CK106" s="84"/>
      <c r="CL106" s="84"/>
      <c r="CM106" s="84"/>
      <c r="CN106" s="84"/>
      <c r="CO106" s="84"/>
      <c r="CP106" s="84"/>
      <c r="CQ106" s="84"/>
      <c r="CR106" s="84"/>
      <c r="CS106" s="84"/>
      <c r="CT106" s="84"/>
      <c r="CU106" s="84"/>
      <c r="CV106" s="84"/>
      <c r="CW106" s="84"/>
      <c r="CX106" s="84"/>
      <c r="CY106" s="84"/>
      <c r="CZ106" s="84"/>
      <c r="DA106" s="84"/>
      <c r="DB106" s="84"/>
      <c r="DC106" s="84"/>
      <c r="DD106" s="84"/>
      <c r="DE106" s="84"/>
      <c r="DF106" s="84"/>
      <c r="DG106" s="84"/>
      <c r="DH106" s="84"/>
      <c r="DI106" s="84"/>
      <c r="DJ106" s="84"/>
      <c r="DK106" s="84"/>
      <c r="DL106" s="84"/>
      <c r="DM106" s="84"/>
      <c r="DN106" s="84"/>
      <c r="DO106" s="84"/>
      <c r="DP106" s="84"/>
      <c r="DQ106" s="84"/>
      <c r="DR106" s="84"/>
      <c r="DS106" s="84"/>
      <c r="DT106" s="84"/>
      <c r="DU106" s="84"/>
      <c r="DV106" s="84"/>
      <c r="DW106" s="84"/>
      <c r="DX106" s="84"/>
      <c r="DY106" s="84"/>
      <c r="DZ106" s="84"/>
      <c r="EA106" s="84"/>
      <c r="EB106" s="84"/>
      <c r="EC106" s="84"/>
      <c r="ED106" s="84"/>
      <c r="EE106" s="84"/>
      <c r="EF106" s="84"/>
      <c r="EG106" s="84"/>
      <c r="EH106" s="84"/>
      <c r="EI106" s="84"/>
      <c r="EJ106" s="84"/>
      <c r="EK106" s="84"/>
      <c r="EL106" s="84"/>
      <c r="EM106" s="84"/>
      <c r="EN106" s="84"/>
      <c r="EO106" s="84"/>
      <c r="EP106" s="84"/>
      <c r="EQ106" s="84"/>
      <c r="ER106" s="84"/>
      <c r="ES106" s="84"/>
      <c r="ET106" s="84"/>
      <c r="EU106" s="84"/>
      <c r="EV106" s="84"/>
      <c r="EW106" s="84"/>
      <c r="EX106" s="84"/>
      <c r="EY106" s="84"/>
      <c r="EZ106" s="84"/>
      <c r="FA106" s="84"/>
      <c r="FB106" s="84"/>
      <c r="FC106" s="84"/>
      <c r="FD106" s="84"/>
      <c r="FE106" s="84"/>
      <c r="FF106" s="84"/>
      <c r="FG106" s="84"/>
      <c r="FH106" s="84"/>
      <c r="FI106" s="84"/>
      <c r="FJ106" s="84"/>
      <c r="FK106" s="84"/>
      <c r="FL106" s="84"/>
      <c r="FM106" s="84"/>
      <c r="FN106" s="84"/>
      <c r="FO106" s="84"/>
      <c r="FP106" s="84"/>
      <c r="FQ106" s="84"/>
      <c r="FR106" s="84"/>
      <c r="FS106" s="84"/>
      <c r="FT106" s="84"/>
      <c r="FU106" s="84"/>
      <c r="FV106" s="84"/>
      <c r="FW106" s="84"/>
      <c r="FX106" s="84"/>
      <c r="FY106" s="84"/>
      <c r="FZ106" s="84"/>
      <c r="GA106" s="84"/>
      <c r="GB106" s="84"/>
      <c r="GC106" s="84"/>
      <c r="GD106" s="84"/>
      <c r="GE106" s="84"/>
      <c r="GF106" s="84"/>
      <c r="GG106" s="84"/>
      <c r="GH106" s="84"/>
      <c r="GI106" s="84"/>
      <c r="GJ106" s="84"/>
      <c r="GK106" s="84"/>
      <c r="GL106" s="84"/>
      <c r="GM106" s="84"/>
      <c r="GN106" s="84"/>
      <c r="GO106" s="84"/>
      <c r="GP106" s="84"/>
      <c r="GQ106" s="84"/>
      <c r="GR106" s="84"/>
      <c r="GS106" s="84"/>
      <c r="GT106" s="84"/>
      <c r="GU106" s="84"/>
      <c r="GV106" s="84"/>
      <c r="GW106" s="84"/>
      <c r="GX106" s="84"/>
      <c r="GY106" s="84"/>
      <c r="GZ106" s="84"/>
      <c r="HA106" s="84"/>
      <c r="HB106" s="84"/>
      <c r="HC106" s="84"/>
      <c r="HD106" s="84"/>
      <c r="HE106" s="84"/>
      <c r="HF106" s="84"/>
      <c r="HG106" s="84"/>
      <c r="HH106" s="84"/>
      <c r="HI106" s="84"/>
      <c r="HJ106" s="84"/>
      <c r="HK106" s="84"/>
      <c r="HL106" s="84"/>
      <c r="HM106" s="84"/>
      <c r="HN106" s="84"/>
      <c r="HO106" s="84"/>
      <c r="HP106" s="84"/>
      <c r="HQ106" s="84"/>
      <c r="HR106" s="84"/>
      <c r="HS106" s="84"/>
      <c r="HT106" s="84"/>
      <c r="HU106" s="84"/>
      <c r="HV106" s="84"/>
      <c r="HW106" s="84"/>
      <c r="HX106" s="84"/>
      <c r="HY106" s="84"/>
      <c r="HZ106" s="84"/>
      <c r="IA106" s="84"/>
      <c r="IB106" s="84"/>
      <c r="IC106" s="84"/>
      <c r="ID106" s="84"/>
      <c r="IE106" s="84"/>
      <c r="IF106" s="84"/>
      <c r="IG106" s="84"/>
      <c r="IH106" s="84"/>
      <c r="II106" s="84"/>
      <c r="IJ106" s="84"/>
      <c r="IK106" s="84"/>
      <c r="IL106" s="84"/>
      <c r="IM106" s="84"/>
      <c r="IN106" s="84"/>
      <c r="IO106" s="84"/>
      <c r="IP106" s="84"/>
      <c r="IQ106" s="84"/>
      <c r="IR106" s="84"/>
      <c r="IS106" s="84"/>
      <c r="IT106" s="84"/>
      <c r="IU106" s="84"/>
      <c r="IV106" s="84"/>
    </row>
    <row r="107" s="54" customFormat="1" ht="15.75" spans="3:256">
      <c r="C107" s="83"/>
      <c r="D107" s="84"/>
      <c r="E107" s="84"/>
      <c r="F107" s="84"/>
      <c r="G107" s="84"/>
      <c r="H107" s="85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4"/>
      <c r="BD107" s="84"/>
      <c r="BE107" s="84"/>
      <c r="BF107" s="84"/>
      <c r="BG107" s="84"/>
      <c r="BH107" s="84"/>
      <c r="BI107" s="84"/>
      <c r="BJ107" s="84"/>
      <c r="BK107" s="84"/>
      <c r="BL107" s="84"/>
      <c r="BM107" s="84"/>
      <c r="BN107" s="84"/>
      <c r="BO107" s="84"/>
      <c r="BP107" s="84"/>
      <c r="BQ107" s="84"/>
      <c r="BR107" s="84"/>
      <c r="BS107" s="84"/>
      <c r="BT107" s="84"/>
      <c r="BU107" s="84"/>
      <c r="BV107" s="84"/>
      <c r="BW107" s="84"/>
      <c r="BX107" s="84"/>
      <c r="BY107" s="84"/>
      <c r="BZ107" s="84"/>
      <c r="CA107" s="84"/>
      <c r="CB107" s="84"/>
      <c r="CC107" s="84"/>
      <c r="CD107" s="84"/>
      <c r="CE107" s="84"/>
      <c r="CF107" s="84"/>
      <c r="CG107" s="84"/>
      <c r="CH107" s="84"/>
      <c r="CI107" s="84"/>
      <c r="CJ107" s="84"/>
      <c r="CK107" s="84"/>
      <c r="CL107" s="84"/>
      <c r="CM107" s="84"/>
      <c r="CN107" s="84"/>
      <c r="CO107" s="84"/>
      <c r="CP107" s="84"/>
      <c r="CQ107" s="84"/>
      <c r="CR107" s="84"/>
      <c r="CS107" s="84"/>
      <c r="CT107" s="84"/>
      <c r="CU107" s="84"/>
      <c r="CV107" s="84"/>
      <c r="CW107" s="84"/>
      <c r="CX107" s="84"/>
      <c r="CY107" s="84"/>
      <c r="CZ107" s="84"/>
      <c r="DA107" s="84"/>
      <c r="DB107" s="84"/>
      <c r="DC107" s="84"/>
      <c r="DD107" s="84"/>
      <c r="DE107" s="84"/>
      <c r="DF107" s="84"/>
      <c r="DG107" s="84"/>
      <c r="DH107" s="84"/>
      <c r="DI107" s="84"/>
      <c r="DJ107" s="84"/>
      <c r="DK107" s="84"/>
      <c r="DL107" s="84"/>
      <c r="DM107" s="84"/>
      <c r="DN107" s="84"/>
      <c r="DO107" s="84"/>
      <c r="DP107" s="84"/>
      <c r="DQ107" s="84"/>
      <c r="DR107" s="84"/>
      <c r="DS107" s="84"/>
      <c r="DT107" s="84"/>
      <c r="DU107" s="84"/>
      <c r="DV107" s="84"/>
      <c r="DW107" s="84"/>
      <c r="DX107" s="84"/>
      <c r="DY107" s="84"/>
      <c r="DZ107" s="84"/>
      <c r="EA107" s="84"/>
      <c r="EB107" s="84"/>
      <c r="EC107" s="84"/>
      <c r="ED107" s="84"/>
      <c r="EE107" s="84"/>
      <c r="EF107" s="84"/>
      <c r="EG107" s="84"/>
      <c r="EH107" s="84"/>
      <c r="EI107" s="84"/>
      <c r="EJ107" s="84"/>
      <c r="EK107" s="84"/>
      <c r="EL107" s="84"/>
      <c r="EM107" s="84"/>
      <c r="EN107" s="84"/>
      <c r="EO107" s="84"/>
      <c r="EP107" s="84"/>
      <c r="EQ107" s="84"/>
      <c r="ER107" s="84"/>
      <c r="ES107" s="84"/>
      <c r="ET107" s="84"/>
      <c r="EU107" s="84"/>
      <c r="EV107" s="84"/>
      <c r="EW107" s="84"/>
      <c r="EX107" s="84"/>
      <c r="EY107" s="84"/>
      <c r="EZ107" s="84"/>
      <c r="FA107" s="84"/>
      <c r="FB107" s="84"/>
      <c r="FC107" s="84"/>
      <c r="FD107" s="84"/>
      <c r="FE107" s="84"/>
      <c r="FF107" s="84"/>
      <c r="FG107" s="84"/>
      <c r="FH107" s="84"/>
      <c r="FI107" s="84"/>
      <c r="FJ107" s="84"/>
      <c r="FK107" s="84"/>
      <c r="FL107" s="84"/>
      <c r="FM107" s="84"/>
      <c r="FN107" s="84"/>
      <c r="FO107" s="84"/>
      <c r="FP107" s="84"/>
      <c r="FQ107" s="84"/>
      <c r="FR107" s="84"/>
      <c r="FS107" s="84"/>
      <c r="FT107" s="84"/>
      <c r="FU107" s="84"/>
      <c r="FV107" s="84"/>
      <c r="FW107" s="84"/>
      <c r="FX107" s="84"/>
      <c r="FY107" s="84"/>
      <c r="FZ107" s="84"/>
      <c r="GA107" s="84"/>
      <c r="GB107" s="84"/>
      <c r="GC107" s="84"/>
      <c r="GD107" s="84"/>
      <c r="GE107" s="84"/>
      <c r="GF107" s="84"/>
      <c r="GG107" s="84"/>
      <c r="GH107" s="84"/>
      <c r="GI107" s="84"/>
      <c r="GJ107" s="84"/>
      <c r="GK107" s="84"/>
      <c r="GL107" s="84"/>
      <c r="GM107" s="84"/>
      <c r="GN107" s="84"/>
      <c r="GO107" s="84"/>
      <c r="GP107" s="84"/>
      <c r="GQ107" s="84"/>
      <c r="GR107" s="84"/>
      <c r="GS107" s="84"/>
      <c r="GT107" s="84"/>
      <c r="GU107" s="84"/>
      <c r="GV107" s="84"/>
      <c r="GW107" s="84"/>
      <c r="GX107" s="84"/>
      <c r="GY107" s="84"/>
      <c r="GZ107" s="84"/>
      <c r="HA107" s="84"/>
      <c r="HB107" s="84"/>
      <c r="HC107" s="84"/>
      <c r="HD107" s="84"/>
      <c r="HE107" s="84"/>
      <c r="HF107" s="84"/>
      <c r="HG107" s="84"/>
      <c r="HH107" s="84"/>
      <c r="HI107" s="84"/>
      <c r="HJ107" s="84"/>
      <c r="HK107" s="84"/>
      <c r="HL107" s="84"/>
      <c r="HM107" s="84"/>
      <c r="HN107" s="84"/>
      <c r="HO107" s="84"/>
      <c r="HP107" s="84"/>
      <c r="HQ107" s="84"/>
      <c r="HR107" s="84"/>
      <c r="HS107" s="84"/>
      <c r="HT107" s="84"/>
      <c r="HU107" s="84"/>
      <c r="HV107" s="84"/>
      <c r="HW107" s="84"/>
      <c r="HX107" s="84"/>
      <c r="HY107" s="84"/>
      <c r="HZ107" s="84"/>
      <c r="IA107" s="84"/>
      <c r="IB107" s="84"/>
      <c r="IC107" s="84"/>
      <c r="ID107" s="84"/>
      <c r="IE107" s="84"/>
      <c r="IF107" s="84"/>
      <c r="IG107" s="84"/>
      <c r="IH107" s="84"/>
      <c r="II107" s="84"/>
      <c r="IJ107" s="84"/>
      <c r="IK107" s="84"/>
      <c r="IL107" s="84"/>
      <c r="IM107" s="84"/>
      <c r="IN107" s="84"/>
      <c r="IO107" s="84"/>
      <c r="IP107" s="84"/>
      <c r="IQ107" s="84"/>
      <c r="IR107" s="84"/>
      <c r="IS107" s="84"/>
      <c r="IT107" s="84"/>
      <c r="IU107" s="84"/>
      <c r="IV107" s="84"/>
    </row>
    <row r="108" s="54" customFormat="1" ht="15.75" spans="3:256">
      <c r="C108" s="83"/>
      <c r="D108" s="84"/>
      <c r="E108" s="84"/>
      <c r="F108" s="84"/>
      <c r="G108" s="84"/>
      <c r="H108" s="85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84"/>
      <c r="BC108" s="84"/>
      <c r="BD108" s="84"/>
      <c r="BE108" s="84"/>
      <c r="BF108" s="84"/>
      <c r="BG108" s="84"/>
      <c r="BH108" s="84"/>
      <c r="BI108" s="84"/>
      <c r="BJ108" s="84"/>
      <c r="BK108" s="84"/>
      <c r="BL108" s="84"/>
      <c r="BM108" s="84"/>
      <c r="BN108" s="84"/>
      <c r="BO108" s="84"/>
      <c r="BP108" s="84"/>
      <c r="BQ108" s="84"/>
      <c r="BR108" s="84"/>
      <c r="BS108" s="84"/>
      <c r="BT108" s="84"/>
      <c r="BU108" s="84"/>
      <c r="BV108" s="84"/>
      <c r="BW108" s="84"/>
      <c r="BX108" s="84"/>
      <c r="BY108" s="84"/>
      <c r="BZ108" s="84"/>
      <c r="CA108" s="84"/>
      <c r="CB108" s="84"/>
      <c r="CC108" s="84"/>
      <c r="CD108" s="84"/>
      <c r="CE108" s="84"/>
      <c r="CF108" s="84"/>
      <c r="CG108" s="84"/>
      <c r="CH108" s="84"/>
      <c r="CI108" s="84"/>
      <c r="CJ108" s="84"/>
      <c r="CK108" s="84"/>
      <c r="CL108" s="84"/>
      <c r="CM108" s="84"/>
      <c r="CN108" s="84"/>
      <c r="CO108" s="84"/>
      <c r="CP108" s="84"/>
      <c r="CQ108" s="84"/>
      <c r="CR108" s="84"/>
      <c r="CS108" s="84"/>
      <c r="CT108" s="84"/>
      <c r="CU108" s="84"/>
      <c r="CV108" s="84"/>
      <c r="CW108" s="84"/>
      <c r="CX108" s="84"/>
      <c r="CY108" s="84"/>
      <c r="CZ108" s="84"/>
      <c r="DA108" s="84"/>
      <c r="DB108" s="84"/>
      <c r="DC108" s="84"/>
      <c r="DD108" s="84"/>
      <c r="DE108" s="84"/>
      <c r="DF108" s="84"/>
      <c r="DG108" s="84"/>
      <c r="DH108" s="84"/>
      <c r="DI108" s="84"/>
      <c r="DJ108" s="84"/>
      <c r="DK108" s="84"/>
      <c r="DL108" s="84"/>
      <c r="DM108" s="84"/>
      <c r="DN108" s="84"/>
      <c r="DO108" s="84"/>
      <c r="DP108" s="84"/>
      <c r="DQ108" s="84"/>
      <c r="DR108" s="84"/>
      <c r="DS108" s="84"/>
      <c r="DT108" s="84"/>
      <c r="DU108" s="84"/>
      <c r="DV108" s="84"/>
      <c r="DW108" s="84"/>
      <c r="DX108" s="84"/>
      <c r="DY108" s="84"/>
      <c r="DZ108" s="84"/>
      <c r="EA108" s="84"/>
      <c r="EB108" s="84"/>
      <c r="EC108" s="84"/>
      <c r="ED108" s="84"/>
      <c r="EE108" s="84"/>
      <c r="EF108" s="84"/>
      <c r="EG108" s="84"/>
      <c r="EH108" s="84"/>
      <c r="EI108" s="84"/>
      <c r="EJ108" s="84"/>
      <c r="EK108" s="84"/>
      <c r="EL108" s="84"/>
      <c r="EM108" s="84"/>
      <c r="EN108" s="84"/>
      <c r="EO108" s="84"/>
      <c r="EP108" s="84"/>
      <c r="EQ108" s="84"/>
      <c r="ER108" s="84"/>
      <c r="ES108" s="84"/>
      <c r="ET108" s="84"/>
      <c r="EU108" s="84"/>
      <c r="EV108" s="84"/>
      <c r="EW108" s="84"/>
      <c r="EX108" s="84"/>
      <c r="EY108" s="84"/>
      <c r="EZ108" s="84"/>
      <c r="FA108" s="84"/>
      <c r="FB108" s="84"/>
      <c r="FC108" s="84"/>
      <c r="FD108" s="84"/>
      <c r="FE108" s="84"/>
      <c r="FF108" s="84"/>
      <c r="FG108" s="84"/>
      <c r="FH108" s="84"/>
      <c r="FI108" s="84"/>
      <c r="FJ108" s="84"/>
      <c r="FK108" s="84"/>
      <c r="FL108" s="84"/>
      <c r="FM108" s="84"/>
      <c r="FN108" s="84"/>
      <c r="FO108" s="84"/>
      <c r="FP108" s="84"/>
      <c r="FQ108" s="84"/>
      <c r="FR108" s="84"/>
      <c r="FS108" s="84"/>
      <c r="FT108" s="84"/>
      <c r="FU108" s="84"/>
      <c r="FV108" s="84"/>
      <c r="FW108" s="84"/>
      <c r="FX108" s="84"/>
      <c r="FY108" s="84"/>
      <c r="FZ108" s="84"/>
      <c r="GA108" s="84"/>
      <c r="GB108" s="84"/>
      <c r="GC108" s="84"/>
      <c r="GD108" s="84"/>
      <c r="GE108" s="84"/>
      <c r="GF108" s="84"/>
      <c r="GG108" s="84"/>
      <c r="GH108" s="84"/>
      <c r="GI108" s="84"/>
      <c r="GJ108" s="84"/>
      <c r="GK108" s="84"/>
      <c r="GL108" s="84"/>
      <c r="GM108" s="84"/>
      <c r="GN108" s="84"/>
      <c r="GO108" s="84"/>
      <c r="GP108" s="84"/>
      <c r="GQ108" s="84"/>
      <c r="GR108" s="84"/>
      <c r="GS108" s="84"/>
      <c r="GT108" s="84"/>
      <c r="GU108" s="84"/>
      <c r="GV108" s="84"/>
      <c r="GW108" s="84"/>
      <c r="GX108" s="84"/>
      <c r="GY108" s="84"/>
      <c r="GZ108" s="84"/>
      <c r="HA108" s="84"/>
      <c r="HB108" s="84"/>
      <c r="HC108" s="84"/>
      <c r="HD108" s="84"/>
      <c r="HE108" s="84"/>
      <c r="HF108" s="84"/>
      <c r="HG108" s="84"/>
      <c r="HH108" s="84"/>
      <c r="HI108" s="84"/>
      <c r="HJ108" s="84"/>
      <c r="HK108" s="84"/>
      <c r="HL108" s="84"/>
      <c r="HM108" s="84"/>
      <c r="HN108" s="84"/>
      <c r="HO108" s="84"/>
      <c r="HP108" s="84"/>
      <c r="HQ108" s="84"/>
      <c r="HR108" s="84"/>
      <c r="HS108" s="84"/>
      <c r="HT108" s="84"/>
      <c r="HU108" s="84"/>
      <c r="HV108" s="84"/>
      <c r="HW108" s="84"/>
      <c r="HX108" s="84"/>
      <c r="HY108" s="84"/>
      <c r="HZ108" s="84"/>
      <c r="IA108" s="84"/>
      <c r="IB108" s="84"/>
      <c r="IC108" s="84"/>
      <c r="ID108" s="84"/>
      <c r="IE108" s="84"/>
      <c r="IF108" s="84"/>
      <c r="IG108" s="84"/>
      <c r="IH108" s="84"/>
      <c r="II108" s="84"/>
      <c r="IJ108" s="84"/>
      <c r="IK108" s="84"/>
      <c r="IL108" s="84"/>
      <c r="IM108" s="84"/>
      <c r="IN108" s="84"/>
      <c r="IO108" s="84"/>
      <c r="IP108" s="84"/>
      <c r="IQ108" s="84"/>
      <c r="IR108" s="84"/>
      <c r="IS108" s="84"/>
      <c r="IT108" s="84"/>
      <c r="IU108" s="84"/>
      <c r="IV108" s="84"/>
    </row>
    <row r="109" s="54" customFormat="1" ht="15.75" spans="3:256">
      <c r="C109" s="83"/>
      <c r="D109" s="84"/>
      <c r="E109" s="84"/>
      <c r="F109" s="84"/>
      <c r="G109" s="84"/>
      <c r="H109" s="85"/>
      <c r="I109" s="84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4"/>
      <c r="BD109" s="84"/>
      <c r="BE109" s="84"/>
      <c r="BF109" s="84"/>
      <c r="BG109" s="84"/>
      <c r="BH109" s="84"/>
      <c r="BI109" s="84"/>
      <c r="BJ109" s="84"/>
      <c r="BK109" s="84"/>
      <c r="BL109" s="84"/>
      <c r="BM109" s="84"/>
      <c r="BN109" s="84"/>
      <c r="BO109" s="84"/>
      <c r="BP109" s="84"/>
      <c r="BQ109" s="84"/>
      <c r="BR109" s="84"/>
      <c r="BS109" s="84"/>
      <c r="BT109" s="84"/>
      <c r="BU109" s="84"/>
      <c r="BV109" s="84"/>
      <c r="BW109" s="84"/>
      <c r="BX109" s="84"/>
      <c r="BY109" s="84"/>
      <c r="BZ109" s="84"/>
      <c r="CA109" s="84"/>
      <c r="CB109" s="84"/>
      <c r="CC109" s="84"/>
      <c r="CD109" s="84"/>
      <c r="CE109" s="84"/>
      <c r="CF109" s="84"/>
      <c r="CG109" s="84"/>
      <c r="CH109" s="84"/>
      <c r="CI109" s="84"/>
      <c r="CJ109" s="84"/>
      <c r="CK109" s="84"/>
      <c r="CL109" s="84"/>
      <c r="CM109" s="84"/>
      <c r="CN109" s="84"/>
      <c r="CO109" s="84"/>
      <c r="CP109" s="84"/>
      <c r="CQ109" s="84"/>
      <c r="CR109" s="84"/>
      <c r="CS109" s="84"/>
      <c r="CT109" s="84"/>
      <c r="CU109" s="84"/>
      <c r="CV109" s="84"/>
      <c r="CW109" s="84"/>
      <c r="CX109" s="84"/>
      <c r="CY109" s="84"/>
      <c r="CZ109" s="84"/>
      <c r="DA109" s="84"/>
      <c r="DB109" s="84"/>
      <c r="DC109" s="84"/>
      <c r="DD109" s="84"/>
      <c r="DE109" s="84"/>
      <c r="DF109" s="84"/>
      <c r="DG109" s="84"/>
      <c r="DH109" s="84"/>
      <c r="DI109" s="84"/>
      <c r="DJ109" s="84"/>
      <c r="DK109" s="84"/>
      <c r="DL109" s="84"/>
      <c r="DM109" s="84"/>
      <c r="DN109" s="84"/>
      <c r="DO109" s="84"/>
      <c r="DP109" s="84"/>
      <c r="DQ109" s="84"/>
      <c r="DR109" s="84"/>
      <c r="DS109" s="84"/>
      <c r="DT109" s="84"/>
      <c r="DU109" s="84"/>
      <c r="DV109" s="84"/>
      <c r="DW109" s="84"/>
      <c r="DX109" s="84"/>
      <c r="DY109" s="84"/>
      <c r="DZ109" s="84"/>
      <c r="EA109" s="84"/>
      <c r="EB109" s="84"/>
      <c r="EC109" s="84"/>
      <c r="ED109" s="84"/>
      <c r="EE109" s="84"/>
      <c r="EF109" s="84"/>
      <c r="EG109" s="84"/>
      <c r="EH109" s="84"/>
      <c r="EI109" s="84"/>
      <c r="EJ109" s="84"/>
      <c r="EK109" s="84"/>
      <c r="EL109" s="84"/>
      <c r="EM109" s="84"/>
      <c r="EN109" s="84"/>
      <c r="EO109" s="84"/>
      <c r="EP109" s="84"/>
      <c r="EQ109" s="84"/>
      <c r="ER109" s="84"/>
      <c r="ES109" s="84"/>
      <c r="ET109" s="84"/>
      <c r="EU109" s="84"/>
      <c r="EV109" s="84"/>
      <c r="EW109" s="84"/>
      <c r="EX109" s="84"/>
      <c r="EY109" s="84"/>
      <c r="EZ109" s="84"/>
      <c r="FA109" s="84"/>
      <c r="FB109" s="84"/>
      <c r="FC109" s="84"/>
      <c r="FD109" s="84"/>
      <c r="FE109" s="84"/>
      <c r="FF109" s="84"/>
      <c r="FG109" s="84"/>
      <c r="FH109" s="84"/>
      <c r="FI109" s="84"/>
      <c r="FJ109" s="84"/>
      <c r="FK109" s="84"/>
      <c r="FL109" s="84"/>
      <c r="FM109" s="84"/>
      <c r="FN109" s="84"/>
      <c r="FO109" s="84"/>
      <c r="FP109" s="84"/>
      <c r="FQ109" s="84"/>
      <c r="FR109" s="84"/>
      <c r="FS109" s="84"/>
      <c r="FT109" s="84"/>
      <c r="FU109" s="84"/>
      <c r="FV109" s="84"/>
      <c r="FW109" s="84"/>
      <c r="FX109" s="84"/>
      <c r="FY109" s="84"/>
      <c r="FZ109" s="84"/>
      <c r="GA109" s="84"/>
      <c r="GB109" s="84"/>
      <c r="GC109" s="84"/>
      <c r="GD109" s="84"/>
      <c r="GE109" s="84"/>
      <c r="GF109" s="84"/>
      <c r="GG109" s="84"/>
      <c r="GH109" s="84"/>
      <c r="GI109" s="84"/>
      <c r="GJ109" s="84"/>
      <c r="GK109" s="84"/>
      <c r="GL109" s="84"/>
      <c r="GM109" s="84"/>
      <c r="GN109" s="84"/>
      <c r="GO109" s="84"/>
      <c r="GP109" s="84"/>
      <c r="GQ109" s="84"/>
      <c r="GR109" s="84"/>
      <c r="GS109" s="84"/>
      <c r="GT109" s="84"/>
      <c r="GU109" s="84"/>
      <c r="GV109" s="84"/>
      <c r="GW109" s="84"/>
      <c r="GX109" s="84"/>
      <c r="GY109" s="84"/>
      <c r="GZ109" s="84"/>
      <c r="HA109" s="84"/>
      <c r="HB109" s="84"/>
      <c r="HC109" s="84"/>
      <c r="HD109" s="84"/>
      <c r="HE109" s="84"/>
      <c r="HF109" s="84"/>
      <c r="HG109" s="84"/>
      <c r="HH109" s="84"/>
      <c r="HI109" s="84"/>
      <c r="HJ109" s="84"/>
      <c r="HK109" s="84"/>
      <c r="HL109" s="84"/>
      <c r="HM109" s="84"/>
      <c r="HN109" s="84"/>
      <c r="HO109" s="84"/>
      <c r="HP109" s="84"/>
      <c r="HQ109" s="84"/>
      <c r="HR109" s="84"/>
      <c r="HS109" s="84"/>
      <c r="HT109" s="84"/>
      <c r="HU109" s="84"/>
      <c r="HV109" s="84"/>
      <c r="HW109" s="84"/>
      <c r="HX109" s="84"/>
      <c r="HY109" s="84"/>
      <c r="HZ109" s="84"/>
      <c r="IA109" s="84"/>
      <c r="IB109" s="84"/>
      <c r="IC109" s="84"/>
      <c r="ID109" s="84"/>
      <c r="IE109" s="84"/>
      <c r="IF109" s="84"/>
      <c r="IG109" s="84"/>
      <c r="IH109" s="84"/>
      <c r="II109" s="84"/>
      <c r="IJ109" s="84"/>
      <c r="IK109" s="84"/>
      <c r="IL109" s="84"/>
      <c r="IM109" s="84"/>
      <c r="IN109" s="84"/>
      <c r="IO109" s="84"/>
      <c r="IP109" s="84"/>
      <c r="IQ109" s="84"/>
      <c r="IR109" s="84"/>
      <c r="IS109" s="84"/>
      <c r="IT109" s="84"/>
      <c r="IU109" s="84"/>
      <c r="IV109" s="84"/>
    </row>
    <row r="110" s="54" customFormat="1" ht="15.75" spans="3:256">
      <c r="C110" s="83"/>
      <c r="D110" s="84"/>
      <c r="E110" s="84"/>
      <c r="F110" s="84"/>
      <c r="G110" s="84"/>
      <c r="H110" s="85"/>
      <c r="I110" s="84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84"/>
      <c r="BC110" s="84"/>
      <c r="BD110" s="84"/>
      <c r="BE110" s="84"/>
      <c r="BF110" s="84"/>
      <c r="BG110" s="84"/>
      <c r="BH110" s="84"/>
      <c r="BI110" s="84"/>
      <c r="BJ110" s="84"/>
      <c r="BK110" s="84"/>
      <c r="BL110" s="84"/>
      <c r="BM110" s="84"/>
      <c r="BN110" s="84"/>
      <c r="BO110" s="84"/>
      <c r="BP110" s="84"/>
      <c r="BQ110" s="84"/>
      <c r="BR110" s="84"/>
      <c r="BS110" s="84"/>
      <c r="BT110" s="84"/>
      <c r="BU110" s="84"/>
      <c r="BV110" s="84"/>
      <c r="BW110" s="84"/>
      <c r="BX110" s="84"/>
      <c r="BY110" s="84"/>
      <c r="BZ110" s="84"/>
      <c r="CA110" s="84"/>
      <c r="CB110" s="84"/>
      <c r="CC110" s="84"/>
      <c r="CD110" s="84"/>
      <c r="CE110" s="84"/>
      <c r="CF110" s="84"/>
      <c r="CG110" s="84"/>
      <c r="CH110" s="84"/>
      <c r="CI110" s="84"/>
      <c r="CJ110" s="84"/>
      <c r="CK110" s="84"/>
      <c r="CL110" s="84"/>
      <c r="CM110" s="84"/>
      <c r="CN110" s="84"/>
      <c r="CO110" s="84"/>
      <c r="CP110" s="84"/>
      <c r="CQ110" s="84"/>
      <c r="CR110" s="84"/>
      <c r="CS110" s="84"/>
      <c r="CT110" s="84"/>
      <c r="CU110" s="84"/>
      <c r="CV110" s="84"/>
      <c r="CW110" s="84"/>
      <c r="CX110" s="84"/>
      <c r="CY110" s="84"/>
      <c r="CZ110" s="84"/>
      <c r="DA110" s="84"/>
      <c r="DB110" s="84"/>
      <c r="DC110" s="84"/>
      <c r="DD110" s="84"/>
      <c r="DE110" s="84"/>
      <c r="DF110" s="84"/>
      <c r="DG110" s="84"/>
      <c r="DH110" s="84"/>
      <c r="DI110" s="84"/>
      <c r="DJ110" s="84"/>
      <c r="DK110" s="84"/>
      <c r="DL110" s="84"/>
      <c r="DM110" s="84"/>
      <c r="DN110" s="84"/>
      <c r="DO110" s="84"/>
      <c r="DP110" s="84"/>
      <c r="DQ110" s="84"/>
      <c r="DR110" s="84"/>
      <c r="DS110" s="84"/>
      <c r="DT110" s="84"/>
      <c r="DU110" s="84"/>
      <c r="DV110" s="84"/>
      <c r="DW110" s="84"/>
      <c r="DX110" s="84"/>
      <c r="DY110" s="84"/>
      <c r="DZ110" s="84"/>
      <c r="EA110" s="84"/>
      <c r="EB110" s="84"/>
      <c r="EC110" s="84"/>
      <c r="ED110" s="84"/>
      <c r="EE110" s="84"/>
      <c r="EF110" s="84"/>
      <c r="EG110" s="84"/>
      <c r="EH110" s="84"/>
      <c r="EI110" s="84"/>
      <c r="EJ110" s="84"/>
      <c r="EK110" s="84"/>
      <c r="EL110" s="84"/>
      <c r="EM110" s="84"/>
      <c r="EN110" s="84"/>
      <c r="EO110" s="84"/>
      <c r="EP110" s="84"/>
      <c r="EQ110" s="84"/>
      <c r="ER110" s="84"/>
      <c r="ES110" s="84"/>
      <c r="ET110" s="84"/>
      <c r="EU110" s="84"/>
      <c r="EV110" s="84"/>
      <c r="EW110" s="84"/>
      <c r="EX110" s="84"/>
      <c r="EY110" s="84"/>
      <c r="EZ110" s="84"/>
      <c r="FA110" s="84"/>
      <c r="FB110" s="84"/>
      <c r="FC110" s="84"/>
      <c r="FD110" s="84"/>
      <c r="FE110" s="84"/>
      <c r="FF110" s="84"/>
      <c r="FG110" s="84"/>
      <c r="FH110" s="84"/>
      <c r="FI110" s="84"/>
      <c r="FJ110" s="84"/>
      <c r="FK110" s="84"/>
      <c r="FL110" s="84"/>
      <c r="FM110" s="84"/>
      <c r="FN110" s="84"/>
      <c r="FO110" s="84"/>
      <c r="FP110" s="84"/>
      <c r="FQ110" s="84"/>
      <c r="FR110" s="84"/>
      <c r="FS110" s="84"/>
      <c r="FT110" s="84"/>
      <c r="FU110" s="84"/>
      <c r="FV110" s="84"/>
      <c r="FW110" s="84"/>
      <c r="FX110" s="84"/>
      <c r="FY110" s="84"/>
      <c r="FZ110" s="84"/>
      <c r="GA110" s="84"/>
      <c r="GB110" s="84"/>
      <c r="GC110" s="84"/>
      <c r="GD110" s="84"/>
      <c r="GE110" s="84"/>
      <c r="GF110" s="84"/>
      <c r="GG110" s="84"/>
      <c r="GH110" s="84"/>
      <c r="GI110" s="84"/>
      <c r="GJ110" s="84"/>
      <c r="GK110" s="84"/>
      <c r="GL110" s="84"/>
      <c r="GM110" s="84"/>
      <c r="GN110" s="84"/>
      <c r="GO110" s="84"/>
      <c r="GP110" s="84"/>
      <c r="GQ110" s="84"/>
      <c r="GR110" s="84"/>
      <c r="GS110" s="84"/>
      <c r="GT110" s="84"/>
      <c r="GU110" s="84"/>
      <c r="GV110" s="84"/>
      <c r="GW110" s="84"/>
      <c r="GX110" s="84"/>
      <c r="GY110" s="84"/>
      <c r="GZ110" s="84"/>
      <c r="HA110" s="84"/>
      <c r="HB110" s="84"/>
      <c r="HC110" s="84"/>
      <c r="HD110" s="84"/>
      <c r="HE110" s="84"/>
      <c r="HF110" s="84"/>
      <c r="HG110" s="84"/>
      <c r="HH110" s="84"/>
      <c r="HI110" s="84"/>
      <c r="HJ110" s="84"/>
      <c r="HK110" s="84"/>
      <c r="HL110" s="84"/>
      <c r="HM110" s="84"/>
      <c r="HN110" s="84"/>
      <c r="HO110" s="84"/>
      <c r="HP110" s="84"/>
      <c r="HQ110" s="84"/>
      <c r="HR110" s="84"/>
      <c r="HS110" s="84"/>
      <c r="HT110" s="84"/>
      <c r="HU110" s="84"/>
      <c r="HV110" s="84"/>
      <c r="HW110" s="84"/>
      <c r="HX110" s="84"/>
      <c r="HY110" s="84"/>
      <c r="HZ110" s="84"/>
      <c r="IA110" s="84"/>
      <c r="IB110" s="84"/>
      <c r="IC110" s="84"/>
      <c r="ID110" s="84"/>
      <c r="IE110" s="84"/>
      <c r="IF110" s="84"/>
      <c r="IG110" s="84"/>
      <c r="IH110" s="84"/>
      <c r="II110" s="84"/>
      <c r="IJ110" s="84"/>
      <c r="IK110" s="84"/>
      <c r="IL110" s="84"/>
      <c r="IM110" s="84"/>
      <c r="IN110" s="84"/>
      <c r="IO110" s="84"/>
      <c r="IP110" s="84"/>
      <c r="IQ110" s="84"/>
      <c r="IR110" s="84"/>
      <c r="IS110" s="84"/>
      <c r="IT110" s="84"/>
      <c r="IU110" s="84"/>
      <c r="IV110" s="84"/>
    </row>
    <row r="111" s="54" customFormat="1" ht="15.75" spans="3:256">
      <c r="C111" s="83"/>
      <c r="D111" s="84"/>
      <c r="E111" s="84"/>
      <c r="F111" s="84"/>
      <c r="G111" s="84"/>
      <c r="H111" s="85"/>
      <c r="I111" s="84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84"/>
      <c r="BC111" s="84"/>
      <c r="BD111" s="84"/>
      <c r="BE111" s="84"/>
      <c r="BF111" s="84"/>
      <c r="BG111" s="84"/>
      <c r="BH111" s="84"/>
      <c r="BI111" s="84"/>
      <c r="BJ111" s="84"/>
      <c r="BK111" s="84"/>
      <c r="BL111" s="84"/>
      <c r="BM111" s="84"/>
      <c r="BN111" s="84"/>
      <c r="BO111" s="84"/>
      <c r="BP111" s="84"/>
      <c r="BQ111" s="84"/>
      <c r="BR111" s="84"/>
      <c r="BS111" s="84"/>
      <c r="BT111" s="84"/>
      <c r="BU111" s="84"/>
      <c r="BV111" s="84"/>
      <c r="BW111" s="84"/>
      <c r="BX111" s="84"/>
      <c r="BY111" s="84"/>
      <c r="BZ111" s="84"/>
      <c r="CA111" s="84"/>
      <c r="CB111" s="84"/>
      <c r="CC111" s="84"/>
      <c r="CD111" s="84"/>
      <c r="CE111" s="84"/>
      <c r="CF111" s="84"/>
      <c r="CG111" s="84"/>
      <c r="CH111" s="84"/>
      <c r="CI111" s="84"/>
      <c r="CJ111" s="84"/>
      <c r="CK111" s="84"/>
      <c r="CL111" s="84"/>
      <c r="CM111" s="84"/>
      <c r="CN111" s="84"/>
      <c r="CO111" s="84"/>
      <c r="CP111" s="84"/>
      <c r="CQ111" s="84"/>
      <c r="CR111" s="84"/>
      <c r="CS111" s="84"/>
      <c r="CT111" s="84"/>
      <c r="CU111" s="84"/>
      <c r="CV111" s="84"/>
      <c r="CW111" s="84"/>
      <c r="CX111" s="84"/>
      <c r="CY111" s="84"/>
      <c r="CZ111" s="84"/>
      <c r="DA111" s="84"/>
      <c r="DB111" s="84"/>
      <c r="DC111" s="84"/>
      <c r="DD111" s="84"/>
      <c r="DE111" s="84"/>
      <c r="DF111" s="84"/>
      <c r="DG111" s="84"/>
      <c r="DH111" s="84"/>
      <c r="DI111" s="84"/>
      <c r="DJ111" s="84"/>
      <c r="DK111" s="84"/>
      <c r="DL111" s="84"/>
      <c r="DM111" s="84"/>
      <c r="DN111" s="84"/>
      <c r="DO111" s="84"/>
      <c r="DP111" s="84"/>
      <c r="DQ111" s="84"/>
      <c r="DR111" s="84"/>
      <c r="DS111" s="84"/>
      <c r="DT111" s="84"/>
      <c r="DU111" s="84"/>
      <c r="DV111" s="84"/>
      <c r="DW111" s="84"/>
      <c r="DX111" s="84"/>
      <c r="DY111" s="84"/>
      <c r="DZ111" s="84"/>
      <c r="EA111" s="84"/>
      <c r="EB111" s="84"/>
      <c r="EC111" s="84"/>
      <c r="ED111" s="84"/>
      <c r="EE111" s="84"/>
      <c r="EF111" s="84"/>
      <c r="EG111" s="84"/>
      <c r="EH111" s="84"/>
      <c r="EI111" s="84"/>
      <c r="EJ111" s="84"/>
      <c r="EK111" s="84"/>
      <c r="EL111" s="84"/>
      <c r="EM111" s="84"/>
      <c r="EN111" s="84"/>
      <c r="EO111" s="84"/>
      <c r="EP111" s="84"/>
      <c r="EQ111" s="84"/>
      <c r="ER111" s="84"/>
      <c r="ES111" s="84"/>
      <c r="ET111" s="84"/>
      <c r="EU111" s="84"/>
      <c r="EV111" s="84"/>
      <c r="EW111" s="84"/>
      <c r="EX111" s="84"/>
      <c r="EY111" s="84"/>
      <c r="EZ111" s="84"/>
      <c r="FA111" s="84"/>
      <c r="FB111" s="84"/>
      <c r="FC111" s="84"/>
      <c r="FD111" s="84"/>
      <c r="FE111" s="84"/>
      <c r="FF111" s="84"/>
      <c r="FG111" s="84"/>
      <c r="FH111" s="84"/>
      <c r="FI111" s="84"/>
      <c r="FJ111" s="84"/>
      <c r="FK111" s="84"/>
      <c r="FL111" s="84"/>
      <c r="FM111" s="84"/>
      <c r="FN111" s="84"/>
      <c r="FO111" s="84"/>
      <c r="FP111" s="84"/>
      <c r="FQ111" s="84"/>
      <c r="FR111" s="84"/>
      <c r="FS111" s="84"/>
      <c r="FT111" s="84"/>
      <c r="FU111" s="84"/>
      <c r="FV111" s="84"/>
      <c r="FW111" s="84"/>
      <c r="FX111" s="84"/>
      <c r="FY111" s="84"/>
      <c r="FZ111" s="84"/>
      <c r="GA111" s="84"/>
      <c r="GB111" s="84"/>
      <c r="GC111" s="84"/>
      <c r="GD111" s="84"/>
      <c r="GE111" s="84"/>
      <c r="GF111" s="84"/>
      <c r="GG111" s="84"/>
      <c r="GH111" s="84"/>
      <c r="GI111" s="84"/>
      <c r="GJ111" s="84"/>
      <c r="GK111" s="84"/>
      <c r="GL111" s="84"/>
      <c r="GM111" s="84"/>
      <c r="GN111" s="84"/>
      <c r="GO111" s="84"/>
      <c r="GP111" s="84"/>
      <c r="GQ111" s="84"/>
      <c r="GR111" s="84"/>
      <c r="GS111" s="84"/>
      <c r="GT111" s="84"/>
      <c r="GU111" s="84"/>
      <c r="GV111" s="84"/>
      <c r="GW111" s="84"/>
      <c r="GX111" s="84"/>
      <c r="GY111" s="84"/>
      <c r="GZ111" s="84"/>
      <c r="HA111" s="84"/>
      <c r="HB111" s="84"/>
      <c r="HC111" s="84"/>
      <c r="HD111" s="84"/>
      <c r="HE111" s="84"/>
      <c r="HF111" s="84"/>
      <c r="HG111" s="84"/>
      <c r="HH111" s="84"/>
      <c r="HI111" s="84"/>
      <c r="HJ111" s="84"/>
      <c r="HK111" s="84"/>
      <c r="HL111" s="84"/>
      <c r="HM111" s="84"/>
      <c r="HN111" s="84"/>
      <c r="HO111" s="84"/>
      <c r="HP111" s="84"/>
      <c r="HQ111" s="84"/>
      <c r="HR111" s="84"/>
      <c r="HS111" s="84"/>
      <c r="HT111" s="84"/>
      <c r="HU111" s="84"/>
      <c r="HV111" s="84"/>
      <c r="HW111" s="84"/>
      <c r="HX111" s="84"/>
      <c r="HY111" s="84"/>
      <c r="HZ111" s="84"/>
      <c r="IA111" s="84"/>
      <c r="IB111" s="84"/>
      <c r="IC111" s="84"/>
      <c r="ID111" s="84"/>
      <c r="IE111" s="84"/>
      <c r="IF111" s="84"/>
      <c r="IG111" s="84"/>
      <c r="IH111" s="84"/>
      <c r="II111" s="84"/>
      <c r="IJ111" s="84"/>
      <c r="IK111" s="84"/>
      <c r="IL111" s="84"/>
      <c r="IM111" s="84"/>
      <c r="IN111" s="84"/>
      <c r="IO111" s="84"/>
      <c r="IP111" s="84"/>
      <c r="IQ111" s="84"/>
      <c r="IR111" s="84"/>
      <c r="IS111" s="84"/>
      <c r="IT111" s="84"/>
      <c r="IU111" s="84"/>
      <c r="IV111" s="84"/>
    </row>
    <row r="112" s="54" customFormat="1" ht="15.75" spans="3:256">
      <c r="C112" s="83"/>
      <c r="D112" s="84"/>
      <c r="E112" s="84"/>
      <c r="F112" s="84"/>
      <c r="G112" s="84"/>
      <c r="H112" s="85"/>
      <c r="I112" s="84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  <c r="BF112" s="84"/>
      <c r="BG112" s="84"/>
      <c r="BH112" s="84"/>
      <c r="BI112" s="84"/>
      <c r="BJ112" s="84"/>
      <c r="BK112" s="84"/>
      <c r="BL112" s="84"/>
      <c r="BM112" s="84"/>
      <c r="BN112" s="84"/>
      <c r="BO112" s="84"/>
      <c r="BP112" s="84"/>
      <c r="BQ112" s="84"/>
      <c r="BR112" s="84"/>
      <c r="BS112" s="84"/>
      <c r="BT112" s="84"/>
      <c r="BU112" s="84"/>
      <c r="BV112" s="84"/>
      <c r="BW112" s="84"/>
      <c r="BX112" s="84"/>
      <c r="BY112" s="84"/>
      <c r="BZ112" s="84"/>
      <c r="CA112" s="84"/>
      <c r="CB112" s="84"/>
      <c r="CC112" s="84"/>
      <c r="CD112" s="84"/>
      <c r="CE112" s="84"/>
      <c r="CF112" s="84"/>
      <c r="CG112" s="84"/>
      <c r="CH112" s="84"/>
      <c r="CI112" s="84"/>
      <c r="CJ112" s="84"/>
      <c r="CK112" s="84"/>
      <c r="CL112" s="84"/>
      <c r="CM112" s="84"/>
      <c r="CN112" s="84"/>
      <c r="CO112" s="84"/>
      <c r="CP112" s="84"/>
      <c r="CQ112" s="84"/>
      <c r="CR112" s="84"/>
      <c r="CS112" s="84"/>
      <c r="CT112" s="84"/>
      <c r="CU112" s="84"/>
      <c r="CV112" s="84"/>
      <c r="CW112" s="84"/>
      <c r="CX112" s="84"/>
      <c r="CY112" s="84"/>
      <c r="CZ112" s="84"/>
      <c r="DA112" s="84"/>
      <c r="DB112" s="84"/>
      <c r="DC112" s="84"/>
      <c r="DD112" s="84"/>
      <c r="DE112" s="84"/>
      <c r="DF112" s="84"/>
      <c r="DG112" s="84"/>
      <c r="DH112" s="84"/>
      <c r="DI112" s="84"/>
      <c r="DJ112" s="84"/>
      <c r="DK112" s="84"/>
      <c r="DL112" s="84"/>
      <c r="DM112" s="84"/>
      <c r="DN112" s="84"/>
      <c r="DO112" s="84"/>
      <c r="DP112" s="84"/>
      <c r="DQ112" s="84"/>
      <c r="DR112" s="84"/>
      <c r="DS112" s="84"/>
      <c r="DT112" s="84"/>
      <c r="DU112" s="84"/>
      <c r="DV112" s="84"/>
      <c r="DW112" s="84"/>
      <c r="DX112" s="84"/>
      <c r="DY112" s="84"/>
      <c r="DZ112" s="84"/>
      <c r="EA112" s="84"/>
      <c r="EB112" s="84"/>
      <c r="EC112" s="84"/>
      <c r="ED112" s="84"/>
      <c r="EE112" s="84"/>
      <c r="EF112" s="84"/>
      <c r="EG112" s="84"/>
      <c r="EH112" s="84"/>
      <c r="EI112" s="84"/>
      <c r="EJ112" s="84"/>
      <c r="EK112" s="84"/>
      <c r="EL112" s="84"/>
      <c r="EM112" s="84"/>
      <c r="EN112" s="84"/>
      <c r="EO112" s="84"/>
      <c r="EP112" s="84"/>
      <c r="EQ112" s="84"/>
      <c r="ER112" s="84"/>
      <c r="ES112" s="84"/>
      <c r="ET112" s="84"/>
      <c r="EU112" s="84"/>
      <c r="EV112" s="84"/>
      <c r="EW112" s="84"/>
      <c r="EX112" s="84"/>
      <c r="EY112" s="84"/>
      <c r="EZ112" s="84"/>
      <c r="FA112" s="84"/>
      <c r="FB112" s="84"/>
      <c r="FC112" s="84"/>
      <c r="FD112" s="84"/>
      <c r="FE112" s="84"/>
      <c r="FF112" s="84"/>
      <c r="FG112" s="84"/>
      <c r="FH112" s="84"/>
      <c r="FI112" s="84"/>
      <c r="FJ112" s="84"/>
      <c r="FK112" s="84"/>
      <c r="FL112" s="84"/>
      <c r="FM112" s="84"/>
      <c r="FN112" s="84"/>
      <c r="FO112" s="84"/>
      <c r="FP112" s="84"/>
      <c r="FQ112" s="84"/>
      <c r="FR112" s="84"/>
      <c r="FS112" s="84"/>
      <c r="FT112" s="84"/>
      <c r="FU112" s="84"/>
      <c r="FV112" s="84"/>
      <c r="FW112" s="84"/>
      <c r="FX112" s="84"/>
      <c r="FY112" s="84"/>
      <c r="FZ112" s="84"/>
      <c r="GA112" s="84"/>
      <c r="GB112" s="84"/>
      <c r="GC112" s="84"/>
      <c r="GD112" s="84"/>
      <c r="GE112" s="84"/>
      <c r="GF112" s="84"/>
      <c r="GG112" s="84"/>
      <c r="GH112" s="84"/>
      <c r="GI112" s="84"/>
      <c r="GJ112" s="84"/>
      <c r="GK112" s="84"/>
      <c r="GL112" s="84"/>
      <c r="GM112" s="84"/>
      <c r="GN112" s="84"/>
      <c r="GO112" s="84"/>
      <c r="GP112" s="84"/>
      <c r="GQ112" s="84"/>
      <c r="GR112" s="84"/>
      <c r="GS112" s="84"/>
      <c r="GT112" s="84"/>
      <c r="GU112" s="84"/>
      <c r="GV112" s="84"/>
      <c r="GW112" s="84"/>
      <c r="GX112" s="84"/>
      <c r="GY112" s="84"/>
      <c r="GZ112" s="84"/>
      <c r="HA112" s="84"/>
      <c r="HB112" s="84"/>
      <c r="HC112" s="84"/>
      <c r="HD112" s="84"/>
      <c r="HE112" s="84"/>
      <c r="HF112" s="84"/>
      <c r="HG112" s="84"/>
      <c r="HH112" s="84"/>
      <c r="HI112" s="84"/>
      <c r="HJ112" s="84"/>
      <c r="HK112" s="84"/>
      <c r="HL112" s="84"/>
      <c r="HM112" s="84"/>
      <c r="HN112" s="84"/>
      <c r="HO112" s="84"/>
      <c r="HP112" s="84"/>
      <c r="HQ112" s="84"/>
      <c r="HR112" s="84"/>
      <c r="HS112" s="84"/>
      <c r="HT112" s="84"/>
      <c r="HU112" s="84"/>
      <c r="HV112" s="84"/>
      <c r="HW112" s="84"/>
      <c r="HX112" s="84"/>
      <c r="HY112" s="84"/>
      <c r="HZ112" s="84"/>
      <c r="IA112" s="84"/>
      <c r="IB112" s="84"/>
      <c r="IC112" s="84"/>
      <c r="ID112" s="84"/>
      <c r="IE112" s="84"/>
      <c r="IF112" s="84"/>
      <c r="IG112" s="84"/>
      <c r="IH112" s="84"/>
      <c r="II112" s="84"/>
      <c r="IJ112" s="84"/>
      <c r="IK112" s="84"/>
      <c r="IL112" s="84"/>
      <c r="IM112" s="84"/>
      <c r="IN112" s="84"/>
      <c r="IO112" s="84"/>
      <c r="IP112" s="84"/>
      <c r="IQ112" s="84"/>
      <c r="IR112" s="84"/>
      <c r="IS112" s="84"/>
      <c r="IT112" s="84"/>
      <c r="IU112" s="84"/>
      <c r="IV112" s="84"/>
    </row>
    <row r="113" s="54" customFormat="1" ht="15.75" spans="3:256">
      <c r="C113" s="83"/>
      <c r="D113" s="84"/>
      <c r="E113" s="84"/>
      <c r="F113" s="84"/>
      <c r="G113" s="84"/>
      <c r="H113" s="85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4"/>
      <c r="BD113" s="84"/>
      <c r="BE113" s="84"/>
      <c r="BF113" s="84"/>
      <c r="BG113" s="84"/>
      <c r="BH113" s="84"/>
      <c r="BI113" s="84"/>
      <c r="BJ113" s="84"/>
      <c r="BK113" s="84"/>
      <c r="BL113" s="84"/>
      <c r="BM113" s="84"/>
      <c r="BN113" s="84"/>
      <c r="BO113" s="84"/>
      <c r="BP113" s="84"/>
      <c r="BQ113" s="84"/>
      <c r="BR113" s="84"/>
      <c r="BS113" s="84"/>
      <c r="BT113" s="84"/>
      <c r="BU113" s="84"/>
      <c r="BV113" s="84"/>
      <c r="BW113" s="84"/>
      <c r="BX113" s="84"/>
      <c r="BY113" s="84"/>
      <c r="BZ113" s="84"/>
      <c r="CA113" s="84"/>
      <c r="CB113" s="84"/>
      <c r="CC113" s="84"/>
      <c r="CD113" s="84"/>
      <c r="CE113" s="84"/>
      <c r="CF113" s="84"/>
      <c r="CG113" s="84"/>
      <c r="CH113" s="84"/>
      <c r="CI113" s="84"/>
      <c r="CJ113" s="84"/>
      <c r="CK113" s="84"/>
      <c r="CL113" s="84"/>
      <c r="CM113" s="84"/>
      <c r="CN113" s="84"/>
      <c r="CO113" s="84"/>
      <c r="CP113" s="84"/>
      <c r="CQ113" s="84"/>
      <c r="CR113" s="84"/>
      <c r="CS113" s="84"/>
      <c r="CT113" s="84"/>
      <c r="CU113" s="84"/>
      <c r="CV113" s="84"/>
      <c r="CW113" s="84"/>
      <c r="CX113" s="84"/>
      <c r="CY113" s="84"/>
      <c r="CZ113" s="84"/>
      <c r="DA113" s="84"/>
      <c r="DB113" s="84"/>
      <c r="DC113" s="84"/>
      <c r="DD113" s="84"/>
      <c r="DE113" s="84"/>
      <c r="DF113" s="84"/>
      <c r="DG113" s="84"/>
      <c r="DH113" s="84"/>
      <c r="DI113" s="84"/>
      <c r="DJ113" s="84"/>
      <c r="DK113" s="84"/>
      <c r="DL113" s="84"/>
      <c r="DM113" s="84"/>
      <c r="DN113" s="84"/>
      <c r="DO113" s="84"/>
      <c r="DP113" s="84"/>
      <c r="DQ113" s="84"/>
      <c r="DR113" s="84"/>
      <c r="DS113" s="84"/>
      <c r="DT113" s="84"/>
      <c r="DU113" s="84"/>
      <c r="DV113" s="84"/>
      <c r="DW113" s="84"/>
      <c r="DX113" s="84"/>
      <c r="DY113" s="84"/>
      <c r="DZ113" s="84"/>
      <c r="EA113" s="84"/>
      <c r="EB113" s="84"/>
      <c r="EC113" s="84"/>
      <c r="ED113" s="84"/>
      <c r="EE113" s="84"/>
      <c r="EF113" s="84"/>
      <c r="EG113" s="84"/>
      <c r="EH113" s="84"/>
      <c r="EI113" s="84"/>
      <c r="EJ113" s="84"/>
      <c r="EK113" s="84"/>
      <c r="EL113" s="84"/>
      <c r="EM113" s="84"/>
      <c r="EN113" s="84"/>
      <c r="EO113" s="84"/>
      <c r="EP113" s="84"/>
      <c r="EQ113" s="84"/>
      <c r="ER113" s="84"/>
      <c r="ES113" s="84"/>
      <c r="ET113" s="84"/>
      <c r="EU113" s="84"/>
      <c r="EV113" s="84"/>
      <c r="EW113" s="84"/>
      <c r="EX113" s="84"/>
      <c r="EY113" s="84"/>
      <c r="EZ113" s="84"/>
      <c r="FA113" s="84"/>
      <c r="FB113" s="84"/>
      <c r="FC113" s="84"/>
      <c r="FD113" s="84"/>
      <c r="FE113" s="84"/>
      <c r="FF113" s="84"/>
      <c r="FG113" s="84"/>
      <c r="FH113" s="84"/>
      <c r="FI113" s="84"/>
      <c r="FJ113" s="84"/>
      <c r="FK113" s="84"/>
      <c r="FL113" s="84"/>
      <c r="FM113" s="84"/>
      <c r="FN113" s="84"/>
      <c r="FO113" s="84"/>
      <c r="FP113" s="84"/>
      <c r="FQ113" s="84"/>
      <c r="FR113" s="84"/>
      <c r="FS113" s="84"/>
      <c r="FT113" s="84"/>
      <c r="FU113" s="84"/>
      <c r="FV113" s="84"/>
      <c r="FW113" s="84"/>
      <c r="FX113" s="84"/>
      <c r="FY113" s="84"/>
      <c r="FZ113" s="84"/>
      <c r="GA113" s="84"/>
      <c r="GB113" s="84"/>
      <c r="GC113" s="84"/>
      <c r="GD113" s="84"/>
      <c r="GE113" s="84"/>
      <c r="GF113" s="84"/>
      <c r="GG113" s="84"/>
      <c r="GH113" s="84"/>
      <c r="GI113" s="84"/>
      <c r="GJ113" s="84"/>
      <c r="GK113" s="84"/>
      <c r="GL113" s="84"/>
      <c r="GM113" s="84"/>
      <c r="GN113" s="84"/>
      <c r="GO113" s="84"/>
      <c r="GP113" s="84"/>
      <c r="GQ113" s="84"/>
      <c r="GR113" s="84"/>
      <c r="GS113" s="84"/>
      <c r="GT113" s="84"/>
      <c r="GU113" s="84"/>
      <c r="GV113" s="84"/>
      <c r="GW113" s="84"/>
      <c r="GX113" s="84"/>
      <c r="GY113" s="84"/>
      <c r="GZ113" s="84"/>
      <c r="HA113" s="84"/>
      <c r="HB113" s="84"/>
      <c r="HC113" s="84"/>
      <c r="HD113" s="84"/>
      <c r="HE113" s="84"/>
      <c r="HF113" s="84"/>
      <c r="HG113" s="84"/>
      <c r="HH113" s="84"/>
      <c r="HI113" s="84"/>
      <c r="HJ113" s="84"/>
      <c r="HK113" s="84"/>
      <c r="HL113" s="84"/>
      <c r="HM113" s="84"/>
      <c r="HN113" s="84"/>
      <c r="HO113" s="84"/>
      <c r="HP113" s="84"/>
      <c r="HQ113" s="84"/>
      <c r="HR113" s="84"/>
      <c r="HS113" s="84"/>
      <c r="HT113" s="84"/>
      <c r="HU113" s="84"/>
      <c r="HV113" s="84"/>
      <c r="HW113" s="84"/>
      <c r="HX113" s="84"/>
      <c r="HY113" s="84"/>
      <c r="HZ113" s="84"/>
      <c r="IA113" s="84"/>
      <c r="IB113" s="84"/>
      <c r="IC113" s="84"/>
      <c r="ID113" s="84"/>
      <c r="IE113" s="84"/>
      <c r="IF113" s="84"/>
      <c r="IG113" s="84"/>
      <c r="IH113" s="84"/>
      <c r="II113" s="84"/>
      <c r="IJ113" s="84"/>
      <c r="IK113" s="84"/>
      <c r="IL113" s="84"/>
      <c r="IM113" s="84"/>
      <c r="IN113" s="84"/>
      <c r="IO113" s="84"/>
      <c r="IP113" s="84"/>
      <c r="IQ113" s="84"/>
      <c r="IR113" s="84"/>
      <c r="IS113" s="84"/>
      <c r="IT113" s="84"/>
      <c r="IU113" s="84"/>
      <c r="IV113" s="84"/>
    </row>
    <row r="114" s="54" customFormat="1" ht="15.75" spans="3:256">
      <c r="C114" s="83"/>
      <c r="D114" s="84"/>
      <c r="E114" s="84"/>
      <c r="F114" s="84"/>
      <c r="G114" s="84"/>
      <c r="H114" s="85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4"/>
      <c r="BG114" s="84"/>
      <c r="BH114" s="84"/>
      <c r="BI114" s="84"/>
      <c r="BJ114" s="84"/>
      <c r="BK114" s="84"/>
      <c r="BL114" s="84"/>
      <c r="BM114" s="84"/>
      <c r="BN114" s="84"/>
      <c r="BO114" s="84"/>
      <c r="BP114" s="84"/>
      <c r="BQ114" s="84"/>
      <c r="BR114" s="84"/>
      <c r="BS114" s="84"/>
      <c r="BT114" s="84"/>
      <c r="BU114" s="84"/>
      <c r="BV114" s="84"/>
      <c r="BW114" s="84"/>
      <c r="BX114" s="84"/>
      <c r="BY114" s="84"/>
      <c r="BZ114" s="84"/>
      <c r="CA114" s="84"/>
      <c r="CB114" s="84"/>
      <c r="CC114" s="84"/>
      <c r="CD114" s="84"/>
      <c r="CE114" s="84"/>
      <c r="CF114" s="84"/>
      <c r="CG114" s="84"/>
      <c r="CH114" s="84"/>
      <c r="CI114" s="84"/>
      <c r="CJ114" s="84"/>
      <c r="CK114" s="84"/>
      <c r="CL114" s="84"/>
      <c r="CM114" s="84"/>
      <c r="CN114" s="84"/>
      <c r="CO114" s="84"/>
      <c r="CP114" s="84"/>
      <c r="CQ114" s="84"/>
      <c r="CR114" s="84"/>
      <c r="CS114" s="84"/>
      <c r="CT114" s="84"/>
      <c r="CU114" s="84"/>
      <c r="CV114" s="84"/>
      <c r="CW114" s="84"/>
      <c r="CX114" s="84"/>
      <c r="CY114" s="84"/>
      <c r="CZ114" s="84"/>
      <c r="DA114" s="84"/>
      <c r="DB114" s="84"/>
      <c r="DC114" s="84"/>
      <c r="DD114" s="84"/>
      <c r="DE114" s="84"/>
      <c r="DF114" s="84"/>
      <c r="DG114" s="84"/>
      <c r="DH114" s="84"/>
      <c r="DI114" s="84"/>
      <c r="DJ114" s="84"/>
      <c r="DK114" s="84"/>
      <c r="DL114" s="84"/>
      <c r="DM114" s="84"/>
      <c r="DN114" s="84"/>
      <c r="DO114" s="84"/>
      <c r="DP114" s="84"/>
      <c r="DQ114" s="84"/>
      <c r="DR114" s="84"/>
      <c r="DS114" s="84"/>
      <c r="DT114" s="84"/>
      <c r="DU114" s="84"/>
      <c r="DV114" s="84"/>
      <c r="DW114" s="84"/>
      <c r="DX114" s="84"/>
      <c r="DY114" s="84"/>
      <c r="DZ114" s="84"/>
      <c r="EA114" s="84"/>
      <c r="EB114" s="84"/>
      <c r="EC114" s="84"/>
      <c r="ED114" s="84"/>
      <c r="EE114" s="84"/>
      <c r="EF114" s="84"/>
      <c r="EG114" s="84"/>
      <c r="EH114" s="84"/>
      <c r="EI114" s="84"/>
      <c r="EJ114" s="84"/>
      <c r="EK114" s="84"/>
      <c r="EL114" s="84"/>
      <c r="EM114" s="84"/>
      <c r="EN114" s="84"/>
      <c r="EO114" s="84"/>
      <c r="EP114" s="84"/>
      <c r="EQ114" s="84"/>
      <c r="ER114" s="84"/>
      <c r="ES114" s="84"/>
      <c r="ET114" s="84"/>
      <c r="EU114" s="84"/>
      <c r="EV114" s="84"/>
      <c r="EW114" s="84"/>
      <c r="EX114" s="84"/>
      <c r="EY114" s="84"/>
      <c r="EZ114" s="84"/>
      <c r="FA114" s="84"/>
      <c r="FB114" s="84"/>
      <c r="FC114" s="84"/>
      <c r="FD114" s="84"/>
      <c r="FE114" s="84"/>
      <c r="FF114" s="84"/>
      <c r="FG114" s="84"/>
      <c r="FH114" s="84"/>
      <c r="FI114" s="84"/>
      <c r="FJ114" s="84"/>
      <c r="FK114" s="84"/>
      <c r="FL114" s="84"/>
      <c r="FM114" s="84"/>
      <c r="FN114" s="84"/>
      <c r="FO114" s="84"/>
      <c r="FP114" s="84"/>
      <c r="FQ114" s="84"/>
      <c r="FR114" s="84"/>
      <c r="FS114" s="84"/>
      <c r="FT114" s="84"/>
      <c r="FU114" s="84"/>
      <c r="FV114" s="84"/>
      <c r="FW114" s="84"/>
      <c r="FX114" s="84"/>
      <c r="FY114" s="84"/>
      <c r="FZ114" s="84"/>
      <c r="GA114" s="84"/>
      <c r="GB114" s="84"/>
      <c r="GC114" s="84"/>
      <c r="GD114" s="84"/>
      <c r="GE114" s="84"/>
      <c r="GF114" s="84"/>
      <c r="GG114" s="84"/>
      <c r="GH114" s="84"/>
      <c r="GI114" s="84"/>
      <c r="GJ114" s="84"/>
      <c r="GK114" s="84"/>
      <c r="GL114" s="84"/>
      <c r="GM114" s="84"/>
      <c r="GN114" s="84"/>
      <c r="GO114" s="84"/>
      <c r="GP114" s="84"/>
      <c r="GQ114" s="84"/>
      <c r="GR114" s="84"/>
      <c r="GS114" s="84"/>
      <c r="GT114" s="84"/>
      <c r="GU114" s="84"/>
      <c r="GV114" s="84"/>
      <c r="GW114" s="84"/>
      <c r="GX114" s="84"/>
      <c r="GY114" s="84"/>
      <c r="GZ114" s="84"/>
      <c r="HA114" s="84"/>
      <c r="HB114" s="84"/>
      <c r="HC114" s="84"/>
      <c r="HD114" s="84"/>
      <c r="HE114" s="84"/>
      <c r="HF114" s="84"/>
      <c r="HG114" s="84"/>
      <c r="HH114" s="84"/>
      <c r="HI114" s="84"/>
      <c r="HJ114" s="84"/>
      <c r="HK114" s="84"/>
      <c r="HL114" s="84"/>
      <c r="HM114" s="84"/>
      <c r="HN114" s="84"/>
      <c r="HO114" s="84"/>
      <c r="HP114" s="84"/>
      <c r="HQ114" s="84"/>
      <c r="HR114" s="84"/>
      <c r="HS114" s="84"/>
      <c r="HT114" s="84"/>
      <c r="HU114" s="84"/>
      <c r="HV114" s="84"/>
      <c r="HW114" s="84"/>
      <c r="HX114" s="84"/>
      <c r="HY114" s="84"/>
      <c r="HZ114" s="84"/>
      <c r="IA114" s="84"/>
      <c r="IB114" s="84"/>
      <c r="IC114" s="84"/>
      <c r="ID114" s="84"/>
      <c r="IE114" s="84"/>
      <c r="IF114" s="84"/>
      <c r="IG114" s="84"/>
      <c r="IH114" s="84"/>
      <c r="II114" s="84"/>
      <c r="IJ114" s="84"/>
      <c r="IK114" s="84"/>
      <c r="IL114" s="84"/>
      <c r="IM114" s="84"/>
      <c r="IN114" s="84"/>
      <c r="IO114" s="84"/>
      <c r="IP114" s="84"/>
      <c r="IQ114" s="84"/>
      <c r="IR114" s="84"/>
      <c r="IS114" s="84"/>
      <c r="IT114" s="84"/>
      <c r="IU114" s="84"/>
      <c r="IV114" s="84"/>
    </row>
    <row r="115" s="54" customFormat="1" ht="15.75" spans="3:256">
      <c r="C115" s="83"/>
      <c r="D115" s="84"/>
      <c r="E115" s="84"/>
      <c r="F115" s="84"/>
      <c r="G115" s="84"/>
      <c r="H115" s="85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4"/>
      <c r="BG115" s="84"/>
      <c r="BH115" s="84"/>
      <c r="BI115" s="84"/>
      <c r="BJ115" s="84"/>
      <c r="BK115" s="84"/>
      <c r="BL115" s="84"/>
      <c r="BM115" s="84"/>
      <c r="BN115" s="84"/>
      <c r="BO115" s="84"/>
      <c r="BP115" s="84"/>
      <c r="BQ115" s="84"/>
      <c r="BR115" s="84"/>
      <c r="BS115" s="84"/>
      <c r="BT115" s="84"/>
      <c r="BU115" s="84"/>
      <c r="BV115" s="84"/>
      <c r="BW115" s="84"/>
      <c r="BX115" s="84"/>
      <c r="BY115" s="84"/>
      <c r="BZ115" s="84"/>
      <c r="CA115" s="84"/>
      <c r="CB115" s="84"/>
      <c r="CC115" s="84"/>
      <c r="CD115" s="84"/>
      <c r="CE115" s="84"/>
      <c r="CF115" s="84"/>
      <c r="CG115" s="84"/>
      <c r="CH115" s="84"/>
      <c r="CI115" s="84"/>
      <c r="CJ115" s="84"/>
      <c r="CK115" s="84"/>
      <c r="CL115" s="84"/>
      <c r="CM115" s="84"/>
      <c r="CN115" s="84"/>
      <c r="CO115" s="84"/>
      <c r="CP115" s="84"/>
      <c r="CQ115" s="84"/>
      <c r="CR115" s="84"/>
      <c r="CS115" s="84"/>
      <c r="CT115" s="84"/>
      <c r="CU115" s="84"/>
      <c r="CV115" s="84"/>
      <c r="CW115" s="84"/>
      <c r="CX115" s="84"/>
      <c r="CY115" s="84"/>
      <c r="CZ115" s="84"/>
      <c r="DA115" s="84"/>
      <c r="DB115" s="84"/>
      <c r="DC115" s="84"/>
      <c r="DD115" s="84"/>
      <c r="DE115" s="84"/>
      <c r="DF115" s="84"/>
      <c r="DG115" s="84"/>
      <c r="DH115" s="84"/>
      <c r="DI115" s="84"/>
      <c r="DJ115" s="84"/>
      <c r="DK115" s="84"/>
      <c r="DL115" s="84"/>
      <c r="DM115" s="84"/>
      <c r="DN115" s="84"/>
      <c r="DO115" s="84"/>
      <c r="DP115" s="84"/>
      <c r="DQ115" s="84"/>
      <c r="DR115" s="84"/>
      <c r="DS115" s="84"/>
      <c r="DT115" s="84"/>
      <c r="DU115" s="84"/>
      <c r="DV115" s="84"/>
      <c r="DW115" s="84"/>
      <c r="DX115" s="84"/>
      <c r="DY115" s="84"/>
      <c r="DZ115" s="84"/>
      <c r="EA115" s="84"/>
      <c r="EB115" s="84"/>
      <c r="EC115" s="84"/>
      <c r="ED115" s="84"/>
      <c r="EE115" s="84"/>
      <c r="EF115" s="84"/>
      <c r="EG115" s="84"/>
      <c r="EH115" s="84"/>
      <c r="EI115" s="84"/>
      <c r="EJ115" s="84"/>
      <c r="EK115" s="84"/>
      <c r="EL115" s="84"/>
      <c r="EM115" s="84"/>
      <c r="EN115" s="84"/>
      <c r="EO115" s="84"/>
      <c r="EP115" s="84"/>
      <c r="EQ115" s="84"/>
      <c r="ER115" s="84"/>
      <c r="ES115" s="84"/>
      <c r="ET115" s="84"/>
      <c r="EU115" s="84"/>
      <c r="EV115" s="84"/>
      <c r="EW115" s="84"/>
      <c r="EX115" s="84"/>
      <c r="EY115" s="84"/>
      <c r="EZ115" s="84"/>
      <c r="FA115" s="84"/>
      <c r="FB115" s="84"/>
      <c r="FC115" s="84"/>
      <c r="FD115" s="84"/>
      <c r="FE115" s="84"/>
      <c r="FF115" s="84"/>
      <c r="FG115" s="84"/>
      <c r="FH115" s="84"/>
      <c r="FI115" s="84"/>
      <c r="FJ115" s="84"/>
      <c r="FK115" s="84"/>
      <c r="FL115" s="84"/>
      <c r="FM115" s="84"/>
      <c r="FN115" s="84"/>
      <c r="FO115" s="84"/>
      <c r="FP115" s="84"/>
      <c r="FQ115" s="84"/>
      <c r="FR115" s="84"/>
      <c r="FS115" s="84"/>
      <c r="FT115" s="84"/>
      <c r="FU115" s="84"/>
      <c r="FV115" s="84"/>
      <c r="FW115" s="84"/>
      <c r="FX115" s="84"/>
      <c r="FY115" s="84"/>
      <c r="FZ115" s="84"/>
      <c r="GA115" s="84"/>
      <c r="GB115" s="84"/>
      <c r="GC115" s="84"/>
      <c r="GD115" s="84"/>
      <c r="GE115" s="84"/>
      <c r="GF115" s="84"/>
      <c r="GG115" s="84"/>
      <c r="GH115" s="84"/>
      <c r="GI115" s="84"/>
      <c r="GJ115" s="84"/>
      <c r="GK115" s="84"/>
      <c r="GL115" s="84"/>
      <c r="GM115" s="84"/>
      <c r="GN115" s="84"/>
      <c r="GO115" s="84"/>
      <c r="GP115" s="84"/>
      <c r="GQ115" s="84"/>
      <c r="GR115" s="84"/>
      <c r="GS115" s="84"/>
      <c r="GT115" s="84"/>
      <c r="GU115" s="84"/>
      <c r="GV115" s="84"/>
      <c r="GW115" s="84"/>
      <c r="GX115" s="84"/>
      <c r="GY115" s="84"/>
      <c r="GZ115" s="84"/>
      <c r="HA115" s="84"/>
      <c r="HB115" s="84"/>
      <c r="HC115" s="84"/>
      <c r="HD115" s="84"/>
      <c r="HE115" s="84"/>
      <c r="HF115" s="84"/>
      <c r="HG115" s="84"/>
      <c r="HH115" s="84"/>
      <c r="HI115" s="84"/>
      <c r="HJ115" s="84"/>
      <c r="HK115" s="84"/>
      <c r="HL115" s="84"/>
      <c r="HM115" s="84"/>
      <c r="HN115" s="84"/>
      <c r="HO115" s="84"/>
      <c r="HP115" s="84"/>
      <c r="HQ115" s="84"/>
      <c r="HR115" s="84"/>
      <c r="HS115" s="84"/>
      <c r="HT115" s="84"/>
      <c r="HU115" s="84"/>
      <c r="HV115" s="84"/>
      <c r="HW115" s="84"/>
      <c r="HX115" s="84"/>
      <c r="HY115" s="84"/>
      <c r="HZ115" s="84"/>
      <c r="IA115" s="84"/>
      <c r="IB115" s="84"/>
      <c r="IC115" s="84"/>
      <c r="ID115" s="84"/>
      <c r="IE115" s="84"/>
      <c r="IF115" s="84"/>
      <c r="IG115" s="84"/>
      <c r="IH115" s="84"/>
      <c r="II115" s="84"/>
      <c r="IJ115" s="84"/>
      <c r="IK115" s="84"/>
      <c r="IL115" s="84"/>
      <c r="IM115" s="84"/>
      <c r="IN115" s="84"/>
      <c r="IO115" s="84"/>
      <c r="IP115" s="84"/>
      <c r="IQ115" s="84"/>
      <c r="IR115" s="84"/>
      <c r="IS115" s="84"/>
      <c r="IT115" s="84"/>
      <c r="IU115" s="84"/>
      <c r="IV115" s="84"/>
    </row>
    <row r="116" s="54" customFormat="1" ht="15.75" spans="3:256">
      <c r="C116" s="83"/>
      <c r="D116" s="84"/>
      <c r="E116" s="84"/>
      <c r="F116" s="84"/>
      <c r="G116" s="84"/>
      <c r="H116" s="85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84"/>
      <c r="BC116" s="84"/>
      <c r="BD116" s="84"/>
      <c r="BE116" s="84"/>
      <c r="BF116" s="84"/>
      <c r="BG116" s="84"/>
      <c r="BH116" s="84"/>
      <c r="BI116" s="84"/>
      <c r="BJ116" s="84"/>
      <c r="BK116" s="84"/>
      <c r="BL116" s="84"/>
      <c r="BM116" s="84"/>
      <c r="BN116" s="84"/>
      <c r="BO116" s="84"/>
      <c r="BP116" s="84"/>
      <c r="BQ116" s="84"/>
      <c r="BR116" s="84"/>
      <c r="BS116" s="84"/>
      <c r="BT116" s="84"/>
      <c r="BU116" s="84"/>
      <c r="BV116" s="84"/>
      <c r="BW116" s="84"/>
      <c r="BX116" s="84"/>
      <c r="BY116" s="84"/>
      <c r="BZ116" s="84"/>
      <c r="CA116" s="84"/>
      <c r="CB116" s="84"/>
      <c r="CC116" s="84"/>
      <c r="CD116" s="84"/>
      <c r="CE116" s="84"/>
      <c r="CF116" s="84"/>
      <c r="CG116" s="84"/>
      <c r="CH116" s="84"/>
      <c r="CI116" s="84"/>
      <c r="CJ116" s="84"/>
      <c r="CK116" s="84"/>
      <c r="CL116" s="84"/>
      <c r="CM116" s="84"/>
      <c r="CN116" s="84"/>
      <c r="CO116" s="84"/>
      <c r="CP116" s="84"/>
      <c r="CQ116" s="84"/>
      <c r="CR116" s="84"/>
      <c r="CS116" s="84"/>
      <c r="CT116" s="84"/>
      <c r="CU116" s="84"/>
      <c r="CV116" s="84"/>
      <c r="CW116" s="84"/>
      <c r="CX116" s="84"/>
      <c r="CY116" s="84"/>
      <c r="CZ116" s="84"/>
      <c r="DA116" s="84"/>
      <c r="DB116" s="84"/>
      <c r="DC116" s="84"/>
      <c r="DD116" s="84"/>
      <c r="DE116" s="84"/>
      <c r="DF116" s="84"/>
      <c r="DG116" s="84"/>
      <c r="DH116" s="84"/>
      <c r="DI116" s="84"/>
      <c r="DJ116" s="84"/>
      <c r="DK116" s="84"/>
      <c r="DL116" s="84"/>
      <c r="DM116" s="84"/>
      <c r="DN116" s="84"/>
      <c r="DO116" s="84"/>
      <c r="DP116" s="84"/>
      <c r="DQ116" s="84"/>
      <c r="DR116" s="84"/>
      <c r="DS116" s="84"/>
      <c r="DT116" s="84"/>
      <c r="DU116" s="84"/>
      <c r="DV116" s="84"/>
      <c r="DW116" s="84"/>
      <c r="DX116" s="84"/>
      <c r="DY116" s="84"/>
      <c r="DZ116" s="84"/>
      <c r="EA116" s="84"/>
      <c r="EB116" s="84"/>
      <c r="EC116" s="84"/>
      <c r="ED116" s="84"/>
      <c r="EE116" s="84"/>
      <c r="EF116" s="84"/>
      <c r="EG116" s="84"/>
      <c r="EH116" s="84"/>
      <c r="EI116" s="84"/>
      <c r="EJ116" s="84"/>
      <c r="EK116" s="84"/>
      <c r="EL116" s="84"/>
      <c r="EM116" s="84"/>
      <c r="EN116" s="84"/>
      <c r="EO116" s="84"/>
      <c r="EP116" s="84"/>
      <c r="EQ116" s="84"/>
      <c r="ER116" s="84"/>
      <c r="ES116" s="84"/>
      <c r="ET116" s="84"/>
      <c r="EU116" s="84"/>
      <c r="EV116" s="84"/>
      <c r="EW116" s="84"/>
      <c r="EX116" s="84"/>
      <c r="EY116" s="84"/>
      <c r="EZ116" s="84"/>
      <c r="FA116" s="84"/>
      <c r="FB116" s="84"/>
      <c r="FC116" s="84"/>
      <c r="FD116" s="84"/>
      <c r="FE116" s="84"/>
      <c r="FF116" s="84"/>
      <c r="FG116" s="84"/>
      <c r="FH116" s="84"/>
      <c r="FI116" s="84"/>
      <c r="FJ116" s="84"/>
      <c r="FK116" s="84"/>
      <c r="FL116" s="84"/>
      <c r="FM116" s="84"/>
      <c r="FN116" s="84"/>
      <c r="FO116" s="84"/>
      <c r="FP116" s="84"/>
      <c r="FQ116" s="84"/>
      <c r="FR116" s="84"/>
      <c r="FS116" s="84"/>
      <c r="FT116" s="84"/>
      <c r="FU116" s="84"/>
      <c r="FV116" s="84"/>
      <c r="FW116" s="84"/>
      <c r="FX116" s="84"/>
      <c r="FY116" s="84"/>
      <c r="FZ116" s="84"/>
      <c r="GA116" s="84"/>
      <c r="GB116" s="84"/>
      <c r="GC116" s="84"/>
      <c r="GD116" s="84"/>
      <c r="GE116" s="84"/>
      <c r="GF116" s="84"/>
      <c r="GG116" s="84"/>
      <c r="GH116" s="84"/>
      <c r="GI116" s="84"/>
      <c r="GJ116" s="84"/>
      <c r="GK116" s="84"/>
      <c r="GL116" s="84"/>
      <c r="GM116" s="84"/>
      <c r="GN116" s="84"/>
      <c r="GO116" s="84"/>
      <c r="GP116" s="84"/>
      <c r="GQ116" s="84"/>
      <c r="GR116" s="84"/>
      <c r="GS116" s="84"/>
      <c r="GT116" s="84"/>
      <c r="GU116" s="84"/>
      <c r="GV116" s="84"/>
      <c r="GW116" s="84"/>
      <c r="GX116" s="84"/>
      <c r="GY116" s="84"/>
      <c r="GZ116" s="84"/>
      <c r="HA116" s="84"/>
      <c r="HB116" s="84"/>
      <c r="HC116" s="84"/>
      <c r="HD116" s="84"/>
      <c r="HE116" s="84"/>
      <c r="HF116" s="84"/>
      <c r="HG116" s="84"/>
      <c r="HH116" s="84"/>
      <c r="HI116" s="84"/>
      <c r="HJ116" s="84"/>
      <c r="HK116" s="84"/>
      <c r="HL116" s="84"/>
      <c r="HM116" s="84"/>
      <c r="HN116" s="84"/>
      <c r="HO116" s="84"/>
      <c r="HP116" s="84"/>
      <c r="HQ116" s="84"/>
      <c r="HR116" s="84"/>
      <c r="HS116" s="84"/>
      <c r="HT116" s="84"/>
      <c r="HU116" s="84"/>
      <c r="HV116" s="84"/>
      <c r="HW116" s="84"/>
      <c r="HX116" s="84"/>
      <c r="HY116" s="84"/>
      <c r="HZ116" s="84"/>
      <c r="IA116" s="84"/>
      <c r="IB116" s="84"/>
      <c r="IC116" s="84"/>
      <c r="ID116" s="84"/>
      <c r="IE116" s="84"/>
      <c r="IF116" s="84"/>
      <c r="IG116" s="84"/>
      <c r="IH116" s="84"/>
      <c r="II116" s="84"/>
      <c r="IJ116" s="84"/>
      <c r="IK116" s="84"/>
      <c r="IL116" s="84"/>
      <c r="IM116" s="84"/>
      <c r="IN116" s="84"/>
      <c r="IO116" s="84"/>
      <c r="IP116" s="84"/>
      <c r="IQ116" s="84"/>
      <c r="IR116" s="84"/>
      <c r="IS116" s="84"/>
      <c r="IT116" s="84"/>
      <c r="IU116" s="84"/>
      <c r="IV116" s="84"/>
    </row>
    <row r="117" s="54" customFormat="1" ht="15.75" spans="3:256">
      <c r="C117" s="83"/>
      <c r="D117" s="84"/>
      <c r="E117" s="84"/>
      <c r="F117" s="84"/>
      <c r="G117" s="84"/>
      <c r="H117" s="85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4"/>
      <c r="BG117" s="84"/>
      <c r="BH117" s="84"/>
      <c r="BI117" s="84"/>
      <c r="BJ117" s="84"/>
      <c r="BK117" s="84"/>
      <c r="BL117" s="84"/>
      <c r="BM117" s="84"/>
      <c r="BN117" s="84"/>
      <c r="BO117" s="84"/>
      <c r="BP117" s="84"/>
      <c r="BQ117" s="84"/>
      <c r="BR117" s="84"/>
      <c r="BS117" s="84"/>
      <c r="BT117" s="84"/>
      <c r="BU117" s="84"/>
      <c r="BV117" s="84"/>
      <c r="BW117" s="84"/>
      <c r="BX117" s="84"/>
      <c r="BY117" s="84"/>
      <c r="BZ117" s="84"/>
      <c r="CA117" s="84"/>
      <c r="CB117" s="84"/>
      <c r="CC117" s="84"/>
      <c r="CD117" s="84"/>
      <c r="CE117" s="84"/>
      <c r="CF117" s="84"/>
      <c r="CG117" s="84"/>
      <c r="CH117" s="84"/>
      <c r="CI117" s="84"/>
      <c r="CJ117" s="84"/>
      <c r="CK117" s="84"/>
      <c r="CL117" s="84"/>
      <c r="CM117" s="84"/>
      <c r="CN117" s="84"/>
      <c r="CO117" s="84"/>
      <c r="CP117" s="84"/>
      <c r="CQ117" s="84"/>
      <c r="CR117" s="84"/>
      <c r="CS117" s="84"/>
      <c r="CT117" s="84"/>
      <c r="CU117" s="84"/>
      <c r="CV117" s="84"/>
      <c r="CW117" s="84"/>
      <c r="CX117" s="84"/>
      <c r="CY117" s="84"/>
      <c r="CZ117" s="84"/>
      <c r="DA117" s="84"/>
      <c r="DB117" s="84"/>
      <c r="DC117" s="84"/>
      <c r="DD117" s="84"/>
      <c r="DE117" s="84"/>
      <c r="DF117" s="84"/>
      <c r="DG117" s="84"/>
      <c r="DH117" s="84"/>
      <c r="DI117" s="84"/>
      <c r="DJ117" s="84"/>
      <c r="DK117" s="84"/>
      <c r="DL117" s="84"/>
      <c r="DM117" s="84"/>
      <c r="DN117" s="84"/>
      <c r="DO117" s="84"/>
      <c r="DP117" s="84"/>
      <c r="DQ117" s="84"/>
      <c r="DR117" s="84"/>
      <c r="DS117" s="84"/>
      <c r="DT117" s="84"/>
      <c r="DU117" s="84"/>
      <c r="DV117" s="84"/>
      <c r="DW117" s="84"/>
      <c r="DX117" s="84"/>
      <c r="DY117" s="84"/>
      <c r="DZ117" s="84"/>
      <c r="EA117" s="84"/>
      <c r="EB117" s="84"/>
      <c r="EC117" s="84"/>
      <c r="ED117" s="84"/>
      <c r="EE117" s="84"/>
      <c r="EF117" s="84"/>
      <c r="EG117" s="84"/>
      <c r="EH117" s="84"/>
      <c r="EI117" s="84"/>
      <c r="EJ117" s="84"/>
      <c r="EK117" s="84"/>
      <c r="EL117" s="84"/>
      <c r="EM117" s="84"/>
      <c r="EN117" s="84"/>
      <c r="EO117" s="84"/>
      <c r="EP117" s="84"/>
      <c r="EQ117" s="84"/>
      <c r="ER117" s="84"/>
      <c r="ES117" s="84"/>
      <c r="ET117" s="84"/>
      <c r="EU117" s="84"/>
      <c r="EV117" s="84"/>
      <c r="EW117" s="84"/>
      <c r="EX117" s="84"/>
      <c r="EY117" s="84"/>
      <c r="EZ117" s="84"/>
      <c r="FA117" s="84"/>
      <c r="FB117" s="84"/>
      <c r="FC117" s="84"/>
      <c r="FD117" s="84"/>
      <c r="FE117" s="84"/>
      <c r="FF117" s="84"/>
      <c r="FG117" s="84"/>
      <c r="FH117" s="84"/>
      <c r="FI117" s="84"/>
      <c r="FJ117" s="84"/>
      <c r="FK117" s="84"/>
      <c r="FL117" s="84"/>
      <c r="FM117" s="84"/>
      <c r="FN117" s="84"/>
      <c r="FO117" s="84"/>
      <c r="FP117" s="84"/>
      <c r="FQ117" s="84"/>
      <c r="FR117" s="84"/>
      <c r="FS117" s="84"/>
      <c r="FT117" s="84"/>
      <c r="FU117" s="84"/>
      <c r="FV117" s="84"/>
      <c r="FW117" s="84"/>
      <c r="FX117" s="84"/>
      <c r="FY117" s="84"/>
      <c r="FZ117" s="84"/>
      <c r="GA117" s="84"/>
      <c r="GB117" s="84"/>
      <c r="GC117" s="84"/>
      <c r="GD117" s="84"/>
      <c r="GE117" s="84"/>
      <c r="GF117" s="84"/>
      <c r="GG117" s="84"/>
      <c r="GH117" s="84"/>
      <c r="GI117" s="84"/>
      <c r="GJ117" s="84"/>
      <c r="GK117" s="84"/>
      <c r="GL117" s="84"/>
      <c r="GM117" s="84"/>
      <c r="GN117" s="84"/>
      <c r="GO117" s="84"/>
      <c r="GP117" s="84"/>
      <c r="GQ117" s="84"/>
      <c r="GR117" s="84"/>
      <c r="GS117" s="84"/>
      <c r="GT117" s="84"/>
      <c r="GU117" s="84"/>
      <c r="GV117" s="84"/>
      <c r="GW117" s="84"/>
      <c r="GX117" s="84"/>
      <c r="GY117" s="84"/>
      <c r="GZ117" s="84"/>
      <c r="HA117" s="84"/>
      <c r="HB117" s="84"/>
      <c r="HC117" s="84"/>
      <c r="HD117" s="84"/>
      <c r="HE117" s="84"/>
      <c r="HF117" s="84"/>
      <c r="HG117" s="84"/>
      <c r="HH117" s="84"/>
      <c r="HI117" s="84"/>
      <c r="HJ117" s="84"/>
      <c r="HK117" s="84"/>
      <c r="HL117" s="84"/>
      <c r="HM117" s="84"/>
      <c r="HN117" s="84"/>
      <c r="HO117" s="84"/>
      <c r="HP117" s="84"/>
      <c r="HQ117" s="84"/>
      <c r="HR117" s="84"/>
      <c r="HS117" s="84"/>
      <c r="HT117" s="84"/>
      <c r="HU117" s="84"/>
      <c r="HV117" s="84"/>
      <c r="HW117" s="84"/>
      <c r="HX117" s="84"/>
      <c r="HY117" s="84"/>
      <c r="HZ117" s="84"/>
      <c r="IA117" s="84"/>
      <c r="IB117" s="84"/>
      <c r="IC117" s="84"/>
      <c r="ID117" s="84"/>
      <c r="IE117" s="84"/>
      <c r="IF117" s="84"/>
      <c r="IG117" s="84"/>
      <c r="IH117" s="84"/>
      <c r="II117" s="84"/>
      <c r="IJ117" s="84"/>
      <c r="IK117" s="84"/>
      <c r="IL117" s="84"/>
      <c r="IM117" s="84"/>
      <c r="IN117" s="84"/>
      <c r="IO117" s="84"/>
      <c r="IP117" s="84"/>
      <c r="IQ117" s="84"/>
      <c r="IR117" s="84"/>
      <c r="IS117" s="84"/>
      <c r="IT117" s="84"/>
      <c r="IU117" s="84"/>
      <c r="IV117" s="84"/>
    </row>
    <row r="118" s="54" customFormat="1" ht="15.75" spans="3:256">
      <c r="C118" s="83"/>
      <c r="D118" s="84"/>
      <c r="E118" s="84"/>
      <c r="F118" s="84"/>
      <c r="G118" s="84"/>
      <c r="H118" s="85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  <c r="BH118" s="84"/>
      <c r="BI118" s="84"/>
      <c r="BJ118" s="84"/>
      <c r="BK118" s="84"/>
      <c r="BL118" s="84"/>
      <c r="BM118" s="84"/>
      <c r="BN118" s="84"/>
      <c r="BO118" s="84"/>
      <c r="BP118" s="84"/>
      <c r="BQ118" s="84"/>
      <c r="BR118" s="84"/>
      <c r="BS118" s="84"/>
      <c r="BT118" s="84"/>
      <c r="BU118" s="84"/>
      <c r="BV118" s="84"/>
      <c r="BW118" s="84"/>
      <c r="BX118" s="84"/>
      <c r="BY118" s="84"/>
      <c r="BZ118" s="84"/>
      <c r="CA118" s="84"/>
      <c r="CB118" s="84"/>
      <c r="CC118" s="84"/>
      <c r="CD118" s="84"/>
      <c r="CE118" s="84"/>
      <c r="CF118" s="84"/>
      <c r="CG118" s="84"/>
      <c r="CH118" s="84"/>
      <c r="CI118" s="84"/>
      <c r="CJ118" s="84"/>
      <c r="CK118" s="84"/>
      <c r="CL118" s="84"/>
      <c r="CM118" s="84"/>
      <c r="CN118" s="84"/>
      <c r="CO118" s="84"/>
      <c r="CP118" s="84"/>
      <c r="CQ118" s="84"/>
      <c r="CR118" s="84"/>
      <c r="CS118" s="84"/>
      <c r="CT118" s="84"/>
      <c r="CU118" s="84"/>
      <c r="CV118" s="84"/>
      <c r="CW118" s="84"/>
      <c r="CX118" s="84"/>
      <c r="CY118" s="84"/>
      <c r="CZ118" s="84"/>
      <c r="DA118" s="84"/>
      <c r="DB118" s="84"/>
      <c r="DC118" s="84"/>
      <c r="DD118" s="84"/>
      <c r="DE118" s="84"/>
      <c r="DF118" s="84"/>
      <c r="DG118" s="84"/>
      <c r="DH118" s="84"/>
      <c r="DI118" s="84"/>
      <c r="DJ118" s="84"/>
      <c r="DK118" s="84"/>
      <c r="DL118" s="84"/>
      <c r="DM118" s="84"/>
      <c r="DN118" s="84"/>
      <c r="DO118" s="84"/>
      <c r="DP118" s="84"/>
      <c r="DQ118" s="84"/>
      <c r="DR118" s="84"/>
      <c r="DS118" s="84"/>
      <c r="DT118" s="84"/>
      <c r="DU118" s="84"/>
      <c r="DV118" s="84"/>
      <c r="DW118" s="84"/>
      <c r="DX118" s="84"/>
      <c r="DY118" s="84"/>
      <c r="DZ118" s="84"/>
      <c r="EA118" s="84"/>
      <c r="EB118" s="84"/>
      <c r="EC118" s="84"/>
      <c r="ED118" s="84"/>
      <c r="EE118" s="84"/>
      <c r="EF118" s="84"/>
      <c r="EG118" s="84"/>
      <c r="EH118" s="84"/>
      <c r="EI118" s="84"/>
      <c r="EJ118" s="84"/>
      <c r="EK118" s="84"/>
      <c r="EL118" s="84"/>
      <c r="EM118" s="84"/>
      <c r="EN118" s="84"/>
      <c r="EO118" s="84"/>
      <c r="EP118" s="84"/>
      <c r="EQ118" s="84"/>
      <c r="ER118" s="84"/>
      <c r="ES118" s="84"/>
      <c r="ET118" s="84"/>
      <c r="EU118" s="84"/>
      <c r="EV118" s="84"/>
      <c r="EW118" s="84"/>
      <c r="EX118" s="84"/>
      <c r="EY118" s="84"/>
      <c r="EZ118" s="84"/>
      <c r="FA118" s="84"/>
      <c r="FB118" s="84"/>
      <c r="FC118" s="84"/>
      <c r="FD118" s="84"/>
      <c r="FE118" s="84"/>
      <c r="FF118" s="84"/>
      <c r="FG118" s="84"/>
      <c r="FH118" s="84"/>
      <c r="FI118" s="84"/>
      <c r="FJ118" s="84"/>
      <c r="FK118" s="84"/>
      <c r="FL118" s="84"/>
      <c r="FM118" s="84"/>
      <c r="FN118" s="84"/>
      <c r="FO118" s="84"/>
      <c r="FP118" s="84"/>
      <c r="FQ118" s="84"/>
      <c r="FR118" s="84"/>
      <c r="FS118" s="84"/>
      <c r="FT118" s="84"/>
      <c r="FU118" s="84"/>
      <c r="FV118" s="84"/>
      <c r="FW118" s="84"/>
      <c r="FX118" s="84"/>
      <c r="FY118" s="84"/>
      <c r="FZ118" s="84"/>
      <c r="GA118" s="84"/>
      <c r="GB118" s="84"/>
      <c r="GC118" s="84"/>
      <c r="GD118" s="84"/>
      <c r="GE118" s="84"/>
      <c r="GF118" s="84"/>
      <c r="GG118" s="84"/>
      <c r="GH118" s="84"/>
      <c r="GI118" s="84"/>
      <c r="GJ118" s="84"/>
      <c r="GK118" s="84"/>
      <c r="GL118" s="84"/>
      <c r="GM118" s="84"/>
      <c r="GN118" s="84"/>
      <c r="GO118" s="84"/>
      <c r="GP118" s="84"/>
      <c r="GQ118" s="84"/>
      <c r="GR118" s="84"/>
      <c r="GS118" s="84"/>
      <c r="GT118" s="84"/>
      <c r="GU118" s="84"/>
      <c r="GV118" s="84"/>
      <c r="GW118" s="84"/>
      <c r="GX118" s="84"/>
      <c r="GY118" s="84"/>
      <c r="GZ118" s="84"/>
      <c r="HA118" s="84"/>
      <c r="HB118" s="84"/>
      <c r="HC118" s="84"/>
      <c r="HD118" s="84"/>
      <c r="HE118" s="84"/>
      <c r="HF118" s="84"/>
      <c r="HG118" s="84"/>
      <c r="HH118" s="84"/>
      <c r="HI118" s="84"/>
      <c r="HJ118" s="84"/>
      <c r="HK118" s="84"/>
      <c r="HL118" s="84"/>
      <c r="HM118" s="84"/>
      <c r="HN118" s="84"/>
      <c r="HO118" s="84"/>
      <c r="HP118" s="84"/>
      <c r="HQ118" s="84"/>
      <c r="HR118" s="84"/>
      <c r="HS118" s="84"/>
      <c r="HT118" s="84"/>
      <c r="HU118" s="84"/>
      <c r="HV118" s="84"/>
      <c r="HW118" s="84"/>
      <c r="HX118" s="84"/>
      <c r="HY118" s="84"/>
      <c r="HZ118" s="84"/>
      <c r="IA118" s="84"/>
      <c r="IB118" s="84"/>
      <c r="IC118" s="84"/>
      <c r="ID118" s="84"/>
      <c r="IE118" s="84"/>
      <c r="IF118" s="84"/>
      <c r="IG118" s="84"/>
      <c r="IH118" s="84"/>
      <c r="II118" s="84"/>
      <c r="IJ118" s="84"/>
      <c r="IK118" s="84"/>
      <c r="IL118" s="84"/>
      <c r="IM118" s="84"/>
      <c r="IN118" s="84"/>
      <c r="IO118" s="84"/>
      <c r="IP118" s="84"/>
      <c r="IQ118" s="84"/>
      <c r="IR118" s="84"/>
      <c r="IS118" s="84"/>
      <c r="IT118" s="84"/>
      <c r="IU118" s="84"/>
      <c r="IV118" s="84"/>
    </row>
    <row r="119" s="54" customFormat="1" ht="15.75" spans="3:256">
      <c r="C119" s="83"/>
      <c r="D119" s="84"/>
      <c r="E119" s="84"/>
      <c r="F119" s="84"/>
      <c r="G119" s="84"/>
      <c r="H119" s="85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84"/>
      <c r="BV119" s="84"/>
      <c r="BW119" s="84"/>
      <c r="BX119" s="84"/>
      <c r="BY119" s="84"/>
      <c r="BZ119" s="84"/>
      <c r="CA119" s="84"/>
      <c r="CB119" s="84"/>
      <c r="CC119" s="84"/>
      <c r="CD119" s="84"/>
      <c r="CE119" s="84"/>
      <c r="CF119" s="84"/>
      <c r="CG119" s="84"/>
      <c r="CH119" s="84"/>
      <c r="CI119" s="84"/>
      <c r="CJ119" s="84"/>
      <c r="CK119" s="84"/>
      <c r="CL119" s="84"/>
      <c r="CM119" s="84"/>
      <c r="CN119" s="84"/>
      <c r="CO119" s="84"/>
      <c r="CP119" s="84"/>
      <c r="CQ119" s="84"/>
      <c r="CR119" s="84"/>
      <c r="CS119" s="84"/>
      <c r="CT119" s="84"/>
      <c r="CU119" s="84"/>
      <c r="CV119" s="84"/>
      <c r="CW119" s="84"/>
      <c r="CX119" s="84"/>
      <c r="CY119" s="84"/>
      <c r="CZ119" s="84"/>
      <c r="DA119" s="84"/>
      <c r="DB119" s="84"/>
      <c r="DC119" s="84"/>
      <c r="DD119" s="84"/>
      <c r="DE119" s="84"/>
      <c r="DF119" s="84"/>
      <c r="DG119" s="84"/>
      <c r="DH119" s="84"/>
      <c r="DI119" s="84"/>
      <c r="DJ119" s="84"/>
      <c r="DK119" s="84"/>
      <c r="DL119" s="84"/>
      <c r="DM119" s="84"/>
      <c r="DN119" s="84"/>
      <c r="DO119" s="84"/>
      <c r="DP119" s="84"/>
      <c r="DQ119" s="84"/>
      <c r="DR119" s="84"/>
      <c r="DS119" s="84"/>
      <c r="DT119" s="84"/>
      <c r="DU119" s="84"/>
      <c r="DV119" s="84"/>
      <c r="DW119" s="84"/>
      <c r="DX119" s="84"/>
      <c r="DY119" s="84"/>
      <c r="DZ119" s="84"/>
      <c r="EA119" s="84"/>
      <c r="EB119" s="84"/>
      <c r="EC119" s="84"/>
      <c r="ED119" s="84"/>
      <c r="EE119" s="84"/>
      <c r="EF119" s="84"/>
      <c r="EG119" s="84"/>
      <c r="EH119" s="84"/>
      <c r="EI119" s="84"/>
      <c r="EJ119" s="84"/>
      <c r="EK119" s="84"/>
      <c r="EL119" s="84"/>
      <c r="EM119" s="84"/>
      <c r="EN119" s="84"/>
      <c r="EO119" s="84"/>
      <c r="EP119" s="84"/>
      <c r="EQ119" s="84"/>
      <c r="ER119" s="84"/>
      <c r="ES119" s="84"/>
      <c r="ET119" s="84"/>
      <c r="EU119" s="84"/>
      <c r="EV119" s="84"/>
      <c r="EW119" s="84"/>
      <c r="EX119" s="84"/>
      <c r="EY119" s="84"/>
      <c r="EZ119" s="84"/>
      <c r="FA119" s="84"/>
      <c r="FB119" s="84"/>
      <c r="FC119" s="84"/>
      <c r="FD119" s="84"/>
      <c r="FE119" s="84"/>
      <c r="FF119" s="84"/>
      <c r="FG119" s="84"/>
      <c r="FH119" s="84"/>
      <c r="FI119" s="84"/>
      <c r="FJ119" s="84"/>
      <c r="FK119" s="84"/>
      <c r="FL119" s="84"/>
      <c r="FM119" s="84"/>
      <c r="FN119" s="84"/>
      <c r="FO119" s="84"/>
      <c r="FP119" s="84"/>
      <c r="FQ119" s="84"/>
      <c r="FR119" s="84"/>
      <c r="FS119" s="84"/>
      <c r="FT119" s="84"/>
      <c r="FU119" s="84"/>
      <c r="FV119" s="84"/>
      <c r="FW119" s="84"/>
      <c r="FX119" s="84"/>
      <c r="FY119" s="84"/>
      <c r="FZ119" s="84"/>
      <c r="GA119" s="84"/>
      <c r="GB119" s="84"/>
      <c r="GC119" s="84"/>
      <c r="GD119" s="84"/>
      <c r="GE119" s="84"/>
      <c r="GF119" s="84"/>
      <c r="GG119" s="84"/>
      <c r="GH119" s="84"/>
      <c r="GI119" s="84"/>
      <c r="GJ119" s="84"/>
      <c r="GK119" s="84"/>
      <c r="GL119" s="84"/>
      <c r="GM119" s="84"/>
      <c r="GN119" s="84"/>
      <c r="GO119" s="84"/>
      <c r="GP119" s="84"/>
      <c r="GQ119" s="84"/>
      <c r="GR119" s="84"/>
      <c r="GS119" s="84"/>
      <c r="GT119" s="84"/>
      <c r="GU119" s="84"/>
      <c r="GV119" s="84"/>
      <c r="GW119" s="84"/>
      <c r="GX119" s="84"/>
      <c r="GY119" s="84"/>
      <c r="GZ119" s="84"/>
      <c r="HA119" s="84"/>
      <c r="HB119" s="84"/>
      <c r="HC119" s="84"/>
      <c r="HD119" s="84"/>
      <c r="HE119" s="84"/>
      <c r="HF119" s="84"/>
      <c r="HG119" s="84"/>
      <c r="HH119" s="84"/>
      <c r="HI119" s="84"/>
      <c r="HJ119" s="84"/>
      <c r="HK119" s="84"/>
      <c r="HL119" s="84"/>
      <c r="HM119" s="84"/>
      <c r="HN119" s="84"/>
      <c r="HO119" s="84"/>
      <c r="HP119" s="84"/>
      <c r="HQ119" s="84"/>
      <c r="HR119" s="84"/>
      <c r="HS119" s="84"/>
      <c r="HT119" s="84"/>
      <c r="HU119" s="84"/>
      <c r="HV119" s="84"/>
      <c r="HW119" s="84"/>
      <c r="HX119" s="84"/>
      <c r="HY119" s="84"/>
      <c r="HZ119" s="84"/>
      <c r="IA119" s="84"/>
      <c r="IB119" s="84"/>
      <c r="IC119" s="84"/>
      <c r="ID119" s="84"/>
      <c r="IE119" s="84"/>
      <c r="IF119" s="84"/>
      <c r="IG119" s="84"/>
      <c r="IH119" s="84"/>
      <c r="II119" s="84"/>
      <c r="IJ119" s="84"/>
      <c r="IK119" s="84"/>
      <c r="IL119" s="84"/>
      <c r="IM119" s="84"/>
      <c r="IN119" s="84"/>
      <c r="IO119" s="84"/>
      <c r="IP119" s="84"/>
      <c r="IQ119" s="84"/>
      <c r="IR119" s="84"/>
      <c r="IS119" s="84"/>
      <c r="IT119" s="84"/>
      <c r="IU119" s="84"/>
      <c r="IV119" s="84"/>
    </row>
    <row r="120" s="54" customFormat="1" ht="15.75" spans="3:256">
      <c r="C120" s="83"/>
      <c r="D120" s="84"/>
      <c r="E120" s="84"/>
      <c r="F120" s="84"/>
      <c r="G120" s="84"/>
      <c r="H120" s="85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84"/>
      <c r="BV120" s="84"/>
      <c r="BW120" s="84"/>
      <c r="BX120" s="84"/>
      <c r="BY120" s="84"/>
      <c r="BZ120" s="84"/>
      <c r="CA120" s="84"/>
      <c r="CB120" s="84"/>
      <c r="CC120" s="84"/>
      <c r="CD120" s="84"/>
      <c r="CE120" s="84"/>
      <c r="CF120" s="84"/>
      <c r="CG120" s="84"/>
      <c r="CH120" s="84"/>
      <c r="CI120" s="84"/>
      <c r="CJ120" s="84"/>
      <c r="CK120" s="84"/>
      <c r="CL120" s="84"/>
      <c r="CM120" s="84"/>
      <c r="CN120" s="84"/>
      <c r="CO120" s="84"/>
      <c r="CP120" s="84"/>
      <c r="CQ120" s="84"/>
      <c r="CR120" s="84"/>
      <c r="CS120" s="84"/>
      <c r="CT120" s="84"/>
      <c r="CU120" s="84"/>
      <c r="CV120" s="84"/>
      <c r="CW120" s="84"/>
      <c r="CX120" s="84"/>
      <c r="CY120" s="84"/>
      <c r="CZ120" s="84"/>
      <c r="DA120" s="84"/>
      <c r="DB120" s="84"/>
      <c r="DC120" s="84"/>
      <c r="DD120" s="84"/>
      <c r="DE120" s="84"/>
      <c r="DF120" s="84"/>
      <c r="DG120" s="84"/>
      <c r="DH120" s="84"/>
      <c r="DI120" s="84"/>
      <c r="DJ120" s="84"/>
      <c r="DK120" s="84"/>
      <c r="DL120" s="84"/>
      <c r="DM120" s="84"/>
      <c r="DN120" s="84"/>
      <c r="DO120" s="84"/>
      <c r="DP120" s="84"/>
      <c r="DQ120" s="84"/>
      <c r="DR120" s="84"/>
      <c r="DS120" s="84"/>
      <c r="DT120" s="84"/>
      <c r="DU120" s="84"/>
      <c r="DV120" s="84"/>
      <c r="DW120" s="84"/>
      <c r="DX120" s="84"/>
      <c r="DY120" s="84"/>
      <c r="DZ120" s="84"/>
      <c r="EA120" s="84"/>
      <c r="EB120" s="84"/>
      <c r="EC120" s="84"/>
      <c r="ED120" s="84"/>
      <c r="EE120" s="84"/>
      <c r="EF120" s="84"/>
      <c r="EG120" s="84"/>
      <c r="EH120" s="84"/>
      <c r="EI120" s="84"/>
      <c r="EJ120" s="84"/>
      <c r="EK120" s="84"/>
      <c r="EL120" s="84"/>
      <c r="EM120" s="84"/>
      <c r="EN120" s="84"/>
      <c r="EO120" s="84"/>
      <c r="EP120" s="84"/>
      <c r="EQ120" s="84"/>
      <c r="ER120" s="84"/>
      <c r="ES120" s="84"/>
      <c r="ET120" s="84"/>
      <c r="EU120" s="84"/>
      <c r="EV120" s="84"/>
      <c r="EW120" s="84"/>
      <c r="EX120" s="84"/>
      <c r="EY120" s="84"/>
      <c r="EZ120" s="84"/>
      <c r="FA120" s="84"/>
      <c r="FB120" s="84"/>
      <c r="FC120" s="84"/>
      <c r="FD120" s="84"/>
      <c r="FE120" s="84"/>
      <c r="FF120" s="84"/>
      <c r="FG120" s="84"/>
      <c r="FH120" s="84"/>
      <c r="FI120" s="84"/>
      <c r="FJ120" s="84"/>
      <c r="FK120" s="84"/>
      <c r="FL120" s="84"/>
      <c r="FM120" s="84"/>
      <c r="FN120" s="84"/>
      <c r="FO120" s="84"/>
      <c r="FP120" s="84"/>
      <c r="FQ120" s="84"/>
      <c r="FR120" s="84"/>
      <c r="FS120" s="84"/>
      <c r="FT120" s="84"/>
      <c r="FU120" s="84"/>
      <c r="FV120" s="84"/>
      <c r="FW120" s="84"/>
      <c r="FX120" s="84"/>
      <c r="FY120" s="84"/>
      <c r="FZ120" s="84"/>
      <c r="GA120" s="84"/>
      <c r="GB120" s="84"/>
      <c r="GC120" s="84"/>
      <c r="GD120" s="84"/>
      <c r="GE120" s="84"/>
      <c r="GF120" s="84"/>
      <c r="GG120" s="84"/>
      <c r="GH120" s="84"/>
      <c r="GI120" s="84"/>
      <c r="GJ120" s="84"/>
      <c r="GK120" s="84"/>
      <c r="GL120" s="84"/>
      <c r="GM120" s="84"/>
      <c r="GN120" s="84"/>
      <c r="GO120" s="84"/>
      <c r="GP120" s="84"/>
      <c r="GQ120" s="84"/>
      <c r="GR120" s="84"/>
      <c r="GS120" s="84"/>
      <c r="GT120" s="84"/>
      <c r="GU120" s="84"/>
      <c r="GV120" s="84"/>
      <c r="GW120" s="84"/>
      <c r="GX120" s="84"/>
      <c r="GY120" s="84"/>
      <c r="GZ120" s="84"/>
      <c r="HA120" s="84"/>
      <c r="HB120" s="84"/>
      <c r="HC120" s="84"/>
      <c r="HD120" s="84"/>
      <c r="HE120" s="84"/>
      <c r="HF120" s="84"/>
      <c r="HG120" s="84"/>
      <c r="HH120" s="84"/>
      <c r="HI120" s="84"/>
      <c r="HJ120" s="84"/>
      <c r="HK120" s="84"/>
      <c r="HL120" s="84"/>
      <c r="HM120" s="84"/>
      <c r="HN120" s="84"/>
      <c r="HO120" s="84"/>
      <c r="HP120" s="84"/>
      <c r="HQ120" s="84"/>
      <c r="HR120" s="84"/>
      <c r="HS120" s="84"/>
      <c r="HT120" s="84"/>
      <c r="HU120" s="84"/>
      <c r="HV120" s="84"/>
      <c r="HW120" s="84"/>
      <c r="HX120" s="84"/>
      <c r="HY120" s="84"/>
      <c r="HZ120" s="84"/>
      <c r="IA120" s="84"/>
      <c r="IB120" s="84"/>
      <c r="IC120" s="84"/>
      <c r="ID120" s="84"/>
      <c r="IE120" s="84"/>
      <c r="IF120" s="84"/>
      <c r="IG120" s="84"/>
      <c r="IH120" s="84"/>
      <c r="II120" s="84"/>
      <c r="IJ120" s="84"/>
      <c r="IK120" s="84"/>
      <c r="IL120" s="84"/>
      <c r="IM120" s="84"/>
      <c r="IN120" s="84"/>
      <c r="IO120" s="84"/>
      <c r="IP120" s="84"/>
      <c r="IQ120" s="84"/>
      <c r="IR120" s="84"/>
      <c r="IS120" s="84"/>
      <c r="IT120" s="84"/>
      <c r="IU120" s="84"/>
      <c r="IV120" s="84"/>
    </row>
    <row r="121" s="54" customFormat="1" ht="15.75" spans="3:256">
      <c r="C121" s="83"/>
      <c r="D121" s="84"/>
      <c r="E121" s="84"/>
      <c r="F121" s="84"/>
      <c r="G121" s="84"/>
      <c r="H121" s="85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  <c r="BP121" s="84"/>
      <c r="BQ121" s="84"/>
      <c r="BR121" s="84"/>
      <c r="BS121" s="84"/>
      <c r="BT121" s="84"/>
      <c r="BU121" s="84"/>
      <c r="BV121" s="84"/>
      <c r="BW121" s="84"/>
      <c r="BX121" s="84"/>
      <c r="BY121" s="84"/>
      <c r="BZ121" s="84"/>
      <c r="CA121" s="84"/>
      <c r="CB121" s="84"/>
      <c r="CC121" s="84"/>
      <c r="CD121" s="84"/>
      <c r="CE121" s="84"/>
      <c r="CF121" s="84"/>
      <c r="CG121" s="84"/>
      <c r="CH121" s="84"/>
      <c r="CI121" s="84"/>
      <c r="CJ121" s="84"/>
      <c r="CK121" s="84"/>
      <c r="CL121" s="84"/>
      <c r="CM121" s="84"/>
      <c r="CN121" s="84"/>
      <c r="CO121" s="84"/>
      <c r="CP121" s="84"/>
      <c r="CQ121" s="84"/>
      <c r="CR121" s="84"/>
      <c r="CS121" s="84"/>
      <c r="CT121" s="84"/>
      <c r="CU121" s="84"/>
      <c r="CV121" s="84"/>
      <c r="CW121" s="84"/>
      <c r="CX121" s="84"/>
      <c r="CY121" s="84"/>
      <c r="CZ121" s="84"/>
      <c r="DA121" s="84"/>
      <c r="DB121" s="84"/>
      <c r="DC121" s="84"/>
      <c r="DD121" s="84"/>
      <c r="DE121" s="84"/>
      <c r="DF121" s="84"/>
      <c r="DG121" s="84"/>
      <c r="DH121" s="84"/>
      <c r="DI121" s="84"/>
      <c r="DJ121" s="84"/>
      <c r="DK121" s="84"/>
      <c r="DL121" s="84"/>
      <c r="DM121" s="84"/>
      <c r="DN121" s="84"/>
      <c r="DO121" s="84"/>
      <c r="DP121" s="84"/>
      <c r="DQ121" s="84"/>
      <c r="DR121" s="84"/>
      <c r="DS121" s="84"/>
      <c r="DT121" s="84"/>
      <c r="DU121" s="84"/>
      <c r="DV121" s="84"/>
      <c r="DW121" s="84"/>
      <c r="DX121" s="84"/>
      <c r="DY121" s="84"/>
      <c r="DZ121" s="84"/>
      <c r="EA121" s="84"/>
      <c r="EB121" s="84"/>
      <c r="EC121" s="84"/>
      <c r="ED121" s="84"/>
      <c r="EE121" s="84"/>
      <c r="EF121" s="84"/>
      <c r="EG121" s="84"/>
      <c r="EH121" s="84"/>
      <c r="EI121" s="84"/>
      <c r="EJ121" s="84"/>
      <c r="EK121" s="84"/>
      <c r="EL121" s="84"/>
      <c r="EM121" s="84"/>
      <c r="EN121" s="84"/>
      <c r="EO121" s="84"/>
      <c r="EP121" s="84"/>
      <c r="EQ121" s="84"/>
      <c r="ER121" s="84"/>
      <c r="ES121" s="84"/>
      <c r="ET121" s="84"/>
      <c r="EU121" s="84"/>
      <c r="EV121" s="84"/>
      <c r="EW121" s="84"/>
      <c r="EX121" s="84"/>
      <c r="EY121" s="84"/>
      <c r="EZ121" s="84"/>
      <c r="FA121" s="84"/>
      <c r="FB121" s="84"/>
      <c r="FC121" s="84"/>
      <c r="FD121" s="84"/>
      <c r="FE121" s="84"/>
      <c r="FF121" s="84"/>
      <c r="FG121" s="84"/>
      <c r="FH121" s="84"/>
      <c r="FI121" s="84"/>
      <c r="FJ121" s="84"/>
      <c r="FK121" s="84"/>
      <c r="FL121" s="84"/>
      <c r="FM121" s="84"/>
      <c r="FN121" s="84"/>
      <c r="FO121" s="84"/>
      <c r="FP121" s="84"/>
      <c r="FQ121" s="84"/>
      <c r="FR121" s="84"/>
      <c r="FS121" s="84"/>
      <c r="FT121" s="84"/>
      <c r="FU121" s="84"/>
      <c r="FV121" s="84"/>
      <c r="FW121" s="84"/>
      <c r="FX121" s="84"/>
      <c r="FY121" s="84"/>
      <c r="FZ121" s="84"/>
      <c r="GA121" s="84"/>
      <c r="GB121" s="84"/>
      <c r="GC121" s="84"/>
      <c r="GD121" s="84"/>
      <c r="GE121" s="84"/>
      <c r="GF121" s="84"/>
      <c r="GG121" s="84"/>
      <c r="GH121" s="84"/>
      <c r="GI121" s="84"/>
      <c r="GJ121" s="84"/>
      <c r="GK121" s="84"/>
      <c r="GL121" s="84"/>
      <c r="GM121" s="84"/>
      <c r="GN121" s="84"/>
      <c r="GO121" s="84"/>
      <c r="GP121" s="84"/>
      <c r="GQ121" s="84"/>
      <c r="GR121" s="84"/>
      <c r="GS121" s="84"/>
      <c r="GT121" s="84"/>
      <c r="GU121" s="84"/>
      <c r="GV121" s="84"/>
      <c r="GW121" s="84"/>
      <c r="GX121" s="84"/>
      <c r="GY121" s="84"/>
      <c r="GZ121" s="84"/>
      <c r="HA121" s="84"/>
      <c r="HB121" s="84"/>
      <c r="HC121" s="84"/>
      <c r="HD121" s="84"/>
      <c r="HE121" s="84"/>
      <c r="HF121" s="84"/>
      <c r="HG121" s="84"/>
      <c r="HH121" s="84"/>
      <c r="HI121" s="84"/>
      <c r="HJ121" s="84"/>
      <c r="HK121" s="84"/>
      <c r="HL121" s="84"/>
      <c r="HM121" s="84"/>
      <c r="HN121" s="84"/>
      <c r="HO121" s="84"/>
      <c r="HP121" s="84"/>
      <c r="HQ121" s="84"/>
      <c r="HR121" s="84"/>
      <c r="HS121" s="84"/>
      <c r="HT121" s="84"/>
      <c r="HU121" s="84"/>
      <c r="HV121" s="84"/>
      <c r="HW121" s="84"/>
      <c r="HX121" s="84"/>
      <c r="HY121" s="84"/>
      <c r="HZ121" s="84"/>
      <c r="IA121" s="84"/>
      <c r="IB121" s="84"/>
      <c r="IC121" s="84"/>
      <c r="ID121" s="84"/>
      <c r="IE121" s="84"/>
      <c r="IF121" s="84"/>
      <c r="IG121" s="84"/>
      <c r="IH121" s="84"/>
      <c r="II121" s="84"/>
      <c r="IJ121" s="84"/>
      <c r="IK121" s="84"/>
      <c r="IL121" s="84"/>
      <c r="IM121" s="84"/>
      <c r="IN121" s="84"/>
      <c r="IO121" s="84"/>
      <c r="IP121" s="84"/>
      <c r="IQ121" s="84"/>
      <c r="IR121" s="84"/>
      <c r="IS121" s="84"/>
      <c r="IT121" s="84"/>
      <c r="IU121" s="84"/>
      <c r="IV121" s="84"/>
    </row>
    <row r="122" s="54" customFormat="1" ht="15.75" spans="3:256">
      <c r="C122" s="83"/>
      <c r="D122" s="84"/>
      <c r="E122" s="84"/>
      <c r="F122" s="84"/>
      <c r="G122" s="84"/>
      <c r="H122" s="85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  <c r="BP122" s="84"/>
      <c r="BQ122" s="84"/>
      <c r="BR122" s="84"/>
      <c r="BS122" s="84"/>
      <c r="BT122" s="84"/>
      <c r="BU122" s="84"/>
      <c r="BV122" s="84"/>
      <c r="BW122" s="84"/>
      <c r="BX122" s="84"/>
      <c r="BY122" s="84"/>
      <c r="BZ122" s="84"/>
      <c r="CA122" s="84"/>
      <c r="CB122" s="84"/>
      <c r="CC122" s="84"/>
      <c r="CD122" s="84"/>
      <c r="CE122" s="84"/>
      <c r="CF122" s="84"/>
      <c r="CG122" s="84"/>
      <c r="CH122" s="84"/>
      <c r="CI122" s="84"/>
      <c r="CJ122" s="84"/>
      <c r="CK122" s="84"/>
      <c r="CL122" s="84"/>
      <c r="CM122" s="84"/>
      <c r="CN122" s="84"/>
      <c r="CO122" s="84"/>
      <c r="CP122" s="84"/>
      <c r="CQ122" s="84"/>
      <c r="CR122" s="84"/>
      <c r="CS122" s="84"/>
      <c r="CT122" s="84"/>
      <c r="CU122" s="84"/>
      <c r="CV122" s="84"/>
      <c r="CW122" s="84"/>
      <c r="CX122" s="84"/>
      <c r="CY122" s="84"/>
      <c r="CZ122" s="84"/>
      <c r="DA122" s="84"/>
      <c r="DB122" s="84"/>
      <c r="DC122" s="84"/>
      <c r="DD122" s="84"/>
      <c r="DE122" s="84"/>
      <c r="DF122" s="84"/>
      <c r="DG122" s="84"/>
      <c r="DH122" s="84"/>
      <c r="DI122" s="84"/>
      <c r="DJ122" s="84"/>
      <c r="DK122" s="84"/>
      <c r="DL122" s="84"/>
      <c r="DM122" s="84"/>
      <c r="DN122" s="84"/>
      <c r="DO122" s="84"/>
      <c r="DP122" s="84"/>
      <c r="DQ122" s="84"/>
      <c r="DR122" s="84"/>
      <c r="DS122" s="84"/>
      <c r="DT122" s="84"/>
      <c r="DU122" s="84"/>
      <c r="DV122" s="84"/>
      <c r="DW122" s="84"/>
      <c r="DX122" s="84"/>
      <c r="DY122" s="84"/>
      <c r="DZ122" s="84"/>
      <c r="EA122" s="84"/>
      <c r="EB122" s="84"/>
      <c r="EC122" s="84"/>
      <c r="ED122" s="84"/>
      <c r="EE122" s="84"/>
      <c r="EF122" s="84"/>
      <c r="EG122" s="84"/>
      <c r="EH122" s="84"/>
      <c r="EI122" s="84"/>
      <c r="EJ122" s="84"/>
      <c r="EK122" s="84"/>
      <c r="EL122" s="84"/>
      <c r="EM122" s="84"/>
      <c r="EN122" s="84"/>
      <c r="EO122" s="84"/>
      <c r="EP122" s="84"/>
      <c r="EQ122" s="84"/>
      <c r="ER122" s="84"/>
      <c r="ES122" s="84"/>
      <c r="ET122" s="84"/>
      <c r="EU122" s="84"/>
      <c r="EV122" s="84"/>
      <c r="EW122" s="84"/>
      <c r="EX122" s="84"/>
      <c r="EY122" s="84"/>
      <c r="EZ122" s="84"/>
      <c r="FA122" s="84"/>
      <c r="FB122" s="84"/>
      <c r="FC122" s="84"/>
      <c r="FD122" s="84"/>
      <c r="FE122" s="84"/>
      <c r="FF122" s="84"/>
      <c r="FG122" s="84"/>
      <c r="FH122" s="84"/>
      <c r="FI122" s="84"/>
      <c r="FJ122" s="84"/>
      <c r="FK122" s="84"/>
      <c r="FL122" s="84"/>
      <c r="FM122" s="84"/>
      <c r="FN122" s="84"/>
      <c r="FO122" s="84"/>
      <c r="FP122" s="84"/>
      <c r="FQ122" s="84"/>
      <c r="FR122" s="84"/>
      <c r="FS122" s="84"/>
      <c r="FT122" s="84"/>
      <c r="FU122" s="84"/>
      <c r="FV122" s="84"/>
      <c r="FW122" s="84"/>
      <c r="FX122" s="84"/>
      <c r="FY122" s="84"/>
      <c r="FZ122" s="84"/>
      <c r="GA122" s="84"/>
      <c r="GB122" s="84"/>
      <c r="GC122" s="84"/>
      <c r="GD122" s="84"/>
      <c r="GE122" s="84"/>
      <c r="GF122" s="84"/>
      <c r="GG122" s="84"/>
      <c r="GH122" s="84"/>
      <c r="GI122" s="84"/>
      <c r="GJ122" s="84"/>
      <c r="GK122" s="84"/>
      <c r="GL122" s="84"/>
      <c r="GM122" s="84"/>
      <c r="GN122" s="84"/>
      <c r="GO122" s="84"/>
      <c r="GP122" s="84"/>
      <c r="GQ122" s="84"/>
      <c r="GR122" s="84"/>
      <c r="GS122" s="84"/>
      <c r="GT122" s="84"/>
      <c r="GU122" s="84"/>
      <c r="GV122" s="84"/>
      <c r="GW122" s="84"/>
      <c r="GX122" s="84"/>
      <c r="GY122" s="84"/>
      <c r="GZ122" s="84"/>
      <c r="HA122" s="84"/>
      <c r="HB122" s="84"/>
      <c r="HC122" s="84"/>
      <c r="HD122" s="84"/>
      <c r="HE122" s="84"/>
      <c r="HF122" s="84"/>
      <c r="HG122" s="84"/>
      <c r="HH122" s="84"/>
      <c r="HI122" s="84"/>
      <c r="HJ122" s="84"/>
      <c r="HK122" s="84"/>
      <c r="HL122" s="84"/>
      <c r="HM122" s="84"/>
      <c r="HN122" s="84"/>
      <c r="HO122" s="84"/>
      <c r="HP122" s="84"/>
      <c r="HQ122" s="84"/>
      <c r="HR122" s="84"/>
      <c r="HS122" s="84"/>
      <c r="HT122" s="84"/>
      <c r="HU122" s="84"/>
      <c r="HV122" s="84"/>
      <c r="HW122" s="84"/>
      <c r="HX122" s="84"/>
      <c r="HY122" s="84"/>
      <c r="HZ122" s="84"/>
      <c r="IA122" s="84"/>
      <c r="IB122" s="84"/>
      <c r="IC122" s="84"/>
      <c r="ID122" s="84"/>
      <c r="IE122" s="84"/>
      <c r="IF122" s="84"/>
      <c r="IG122" s="84"/>
      <c r="IH122" s="84"/>
      <c r="II122" s="84"/>
      <c r="IJ122" s="84"/>
      <c r="IK122" s="84"/>
      <c r="IL122" s="84"/>
      <c r="IM122" s="84"/>
      <c r="IN122" s="84"/>
      <c r="IO122" s="84"/>
      <c r="IP122" s="84"/>
      <c r="IQ122" s="84"/>
      <c r="IR122" s="84"/>
      <c r="IS122" s="84"/>
      <c r="IT122" s="84"/>
      <c r="IU122" s="84"/>
      <c r="IV122" s="84"/>
    </row>
    <row r="123" s="54" customFormat="1" ht="15.75" spans="3:256">
      <c r="C123" s="83"/>
      <c r="D123" s="84"/>
      <c r="E123" s="84"/>
      <c r="F123" s="84"/>
      <c r="G123" s="84"/>
      <c r="H123" s="85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  <c r="BH123" s="84"/>
      <c r="BI123" s="84"/>
      <c r="BJ123" s="84"/>
      <c r="BK123" s="84"/>
      <c r="BL123" s="84"/>
      <c r="BM123" s="84"/>
      <c r="BN123" s="84"/>
      <c r="BO123" s="84"/>
      <c r="BP123" s="84"/>
      <c r="BQ123" s="84"/>
      <c r="BR123" s="84"/>
      <c r="BS123" s="84"/>
      <c r="BT123" s="84"/>
      <c r="BU123" s="84"/>
      <c r="BV123" s="84"/>
      <c r="BW123" s="84"/>
      <c r="BX123" s="84"/>
      <c r="BY123" s="84"/>
      <c r="BZ123" s="84"/>
      <c r="CA123" s="84"/>
      <c r="CB123" s="84"/>
      <c r="CC123" s="84"/>
      <c r="CD123" s="84"/>
      <c r="CE123" s="84"/>
      <c r="CF123" s="84"/>
      <c r="CG123" s="84"/>
      <c r="CH123" s="84"/>
      <c r="CI123" s="84"/>
      <c r="CJ123" s="84"/>
      <c r="CK123" s="84"/>
      <c r="CL123" s="84"/>
      <c r="CM123" s="84"/>
      <c r="CN123" s="84"/>
      <c r="CO123" s="84"/>
      <c r="CP123" s="84"/>
      <c r="CQ123" s="84"/>
      <c r="CR123" s="84"/>
      <c r="CS123" s="84"/>
      <c r="CT123" s="84"/>
      <c r="CU123" s="84"/>
      <c r="CV123" s="84"/>
      <c r="CW123" s="84"/>
      <c r="CX123" s="84"/>
      <c r="CY123" s="84"/>
      <c r="CZ123" s="84"/>
      <c r="DA123" s="84"/>
      <c r="DB123" s="84"/>
      <c r="DC123" s="84"/>
      <c r="DD123" s="84"/>
      <c r="DE123" s="84"/>
      <c r="DF123" s="84"/>
      <c r="DG123" s="84"/>
      <c r="DH123" s="84"/>
      <c r="DI123" s="84"/>
      <c r="DJ123" s="84"/>
      <c r="DK123" s="84"/>
      <c r="DL123" s="84"/>
      <c r="DM123" s="84"/>
      <c r="DN123" s="84"/>
      <c r="DO123" s="84"/>
      <c r="DP123" s="84"/>
      <c r="DQ123" s="84"/>
      <c r="DR123" s="84"/>
      <c r="DS123" s="84"/>
      <c r="DT123" s="84"/>
      <c r="DU123" s="84"/>
      <c r="DV123" s="84"/>
      <c r="DW123" s="84"/>
      <c r="DX123" s="84"/>
      <c r="DY123" s="84"/>
      <c r="DZ123" s="84"/>
      <c r="EA123" s="84"/>
      <c r="EB123" s="84"/>
      <c r="EC123" s="84"/>
      <c r="ED123" s="84"/>
      <c r="EE123" s="84"/>
      <c r="EF123" s="84"/>
      <c r="EG123" s="84"/>
      <c r="EH123" s="84"/>
      <c r="EI123" s="84"/>
      <c r="EJ123" s="84"/>
      <c r="EK123" s="84"/>
      <c r="EL123" s="84"/>
      <c r="EM123" s="84"/>
      <c r="EN123" s="84"/>
      <c r="EO123" s="84"/>
      <c r="EP123" s="84"/>
      <c r="EQ123" s="84"/>
      <c r="ER123" s="84"/>
      <c r="ES123" s="84"/>
      <c r="ET123" s="84"/>
      <c r="EU123" s="84"/>
      <c r="EV123" s="84"/>
      <c r="EW123" s="84"/>
      <c r="EX123" s="84"/>
      <c r="EY123" s="84"/>
      <c r="EZ123" s="84"/>
      <c r="FA123" s="84"/>
      <c r="FB123" s="84"/>
      <c r="FC123" s="84"/>
      <c r="FD123" s="84"/>
      <c r="FE123" s="84"/>
      <c r="FF123" s="84"/>
      <c r="FG123" s="84"/>
      <c r="FH123" s="84"/>
      <c r="FI123" s="84"/>
      <c r="FJ123" s="84"/>
      <c r="FK123" s="84"/>
      <c r="FL123" s="84"/>
      <c r="FM123" s="84"/>
      <c r="FN123" s="84"/>
      <c r="FO123" s="84"/>
      <c r="FP123" s="84"/>
      <c r="FQ123" s="84"/>
      <c r="FR123" s="84"/>
      <c r="FS123" s="84"/>
      <c r="FT123" s="84"/>
      <c r="FU123" s="84"/>
      <c r="FV123" s="84"/>
      <c r="FW123" s="84"/>
      <c r="FX123" s="84"/>
      <c r="FY123" s="84"/>
      <c r="FZ123" s="84"/>
      <c r="GA123" s="84"/>
      <c r="GB123" s="84"/>
      <c r="GC123" s="84"/>
      <c r="GD123" s="84"/>
      <c r="GE123" s="84"/>
      <c r="GF123" s="84"/>
      <c r="GG123" s="84"/>
      <c r="GH123" s="84"/>
      <c r="GI123" s="84"/>
      <c r="GJ123" s="84"/>
      <c r="GK123" s="84"/>
      <c r="GL123" s="84"/>
      <c r="GM123" s="84"/>
      <c r="GN123" s="84"/>
      <c r="GO123" s="84"/>
      <c r="GP123" s="84"/>
      <c r="GQ123" s="84"/>
      <c r="GR123" s="84"/>
      <c r="GS123" s="84"/>
      <c r="GT123" s="84"/>
      <c r="GU123" s="84"/>
      <c r="GV123" s="84"/>
      <c r="GW123" s="84"/>
      <c r="GX123" s="84"/>
      <c r="GY123" s="84"/>
      <c r="GZ123" s="84"/>
      <c r="HA123" s="84"/>
      <c r="HB123" s="84"/>
      <c r="HC123" s="84"/>
      <c r="HD123" s="84"/>
      <c r="HE123" s="84"/>
      <c r="HF123" s="84"/>
      <c r="HG123" s="84"/>
      <c r="HH123" s="84"/>
      <c r="HI123" s="84"/>
      <c r="HJ123" s="84"/>
      <c r="HK123" s="84"/>
      <c r="HL123" s="84"/>
      <c r="HM123" s="84"/>
      <c r="HN123" s="84"/>
      <c r="HO123" s="84"/>
      <c r="HP123" s="84"/>
      <c r="HQ123" s="84"/>
      <c r="HR123" s="84"/>
      <c r="HS123" s="84"/>
      <c r="HT123" s="84"/>
      <c r="HU123" s="84"/>
      <c r="HV123" s="84"/>
      <c r="HW123" s="84"/>
      <c r="HX123" s="84"/>
      <c r="HY123" s="84"/>
      <c r="HZ123" s="84"/>
      <c r="IA123" s="84"/>
      <c r="IB123" s="84"/>
      <c r="IC123" s="84"/>
      <c r="ID123" s="84"/>
      <c r="IE123" s="84"/>
      <c r="IF123" s="84"/>
      <c r="IG123" s="84"/>
      <c r="IH123" s="84"/>
      <c r="II123" s="84"/>
      <c r="IJ123" s="84"/>
      <c r="IK123" s="84"/>
      <c r="IL123" s="84"/>
      <c r="IM123" s="84"/>
      <c r="IN123" s="84"/>
      <c r="IO123" s="84"/>
      <c r="IP123" s="84"/>
      <c r="IQ123" s="84"/>
      <c r="IR123" s="84"/>
      <c r="IS123" s="84"/>
      <c r="IT123" s="84"/>
      <c r="IU123" s="84"/>
      <c r="IV123" s="84"/>
    </row>
    <row r="124" s="54" customFormat="1" ht="15.75" spans="3:256">
      <c r="C124" s="83"/>
      <c r="D124" s="84"/>
      <c r="E124" s="84"/>
      <c r="F124" s="84"/>
      <c r="G124" s="84"/>
      <c r="H124" s="85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  <c r="BP124" s="84"/>
      <c r="BQ124" s="84"/>
      <c r="BR124" s="84"/>
      <c r="BS124" s="84"/>
      <c r="BT124" s="84"/>
      <c r="BU124" s="84"/>
      <c r="BV124" s="84"/>
      <c r="BW124" s="84"/>
      <c r="BX124" s="84"/>
      <c r="BY124" s="84"/>
      <c r="BZ124" s="84"/>
      <c r="CA124" s="84"/>
      <c r="CB124" s="84"/>
      <c r="CC124" s="84"/>
      <c r="CD124" s="84"/>
      <c r="CE124" s="84"/>
      <c r="CF124" s="84"/>
      <c r="CG124" s="84"/>
      <c r="CH124" s="84"/>
      <c r="CI124" s="84"/>
      <c r="CJ124" s="84"/>
      <c r="CK124" s="84"/>
      <c r="CL124" s="84"/>
      <c r="CM124" s="84"/>
      <c r="CN124" s="84"/>
      <c r="CO124" s="84"/>
      <c r="CP124" s="84"/>
      <c r="CQ124" s="84"/>
      <c r="CR124" s="84"/>
      <c r="CS124" s="84"/>
      <c r="CT124" s="84"/>
      <c r="CU124" s="84"/>
      <c r="CV124" s="84"/>
      <c r="CW124" s="84"/>
      <c r="CX124" s="84"/>
      <c r="CY124" s="84"/>
      <c r="CZ124" s="84"/>
      <c r="DA124" s="84"/>
      <c r="DB124" s="84"/>
      <c r="DC124" s="84"/>
      <c r="DD124" s="84"/>
      <c r="DE124" s="84"/>
      <c r="DF124" s="84"/>
      <c r="DG124" s="84"/>
      <c r="DH124" s="84"/>
      <c r="DI124" s="84"/>
      <c r="DJ124" s="84"/>
      <c r="DK124" s="84"/>
      <c r="DL124" s="84"/>
      <c r="DM124" s="84"/>
      <c r="DN124" s="84"/>
      <c r="DO124" s="84"/>
      <c r="DP124" s="84"/>
      <c r="DQ124" s="84"/>
      <c r="DR124" s="84"/>
      <c r="DS124" s="84"/>
      <c r="DT124" s="84"/>
      <c r="DU124" s="84"/>
      <c r="DV124" s="84"/>
      <c r="DW124" s="84"/>
      <c r="DX124" s="84"/>
      <c r="DY124" s="84"/>
      <c r="DZ124" s="84"/>
      <c r="EA124" s="84"/>
      <c r="EB124" s="84"/>
      <c r="EC124" s="84"/>
      <c r="ED124" s="84"/>
      <c r="EE124" s="84"/>
      <c r="EF124" s="84"/>
      <c r="EG124" s="84"/>
      <c r="EH124" s="84"/>
      <c r="EI124" s="84"/>
      <c r="EJ124" s="84"/>
      <c r="EK124" s="84"/>
      <c r="EL124" s="84"/>
      <c r="EM124" s="84"/>
      <c r="EN124" s="84"/>
      <c r="EO124" s="84"/>
      <c r="EP124" s="84"/>
      <c r="EQ124" s="84"/>
      <c r="ER124" s="84"/>
      <c r="ES124" s="84"/>
      <c r="ET124" s="84"/>
      <c r="EU124" s="84"/>
      <c r="EV124" s="84"/>
      <c r="EW124" s="84"/>
      <c r="EX124" s="84"/>
      <c r="EY124" s="84"/>
      <c r="EZ124" s="84"/>
      <c r="FA124" s="84"/>
      <c r="FB124" s="84"/>
      <c r="FC124" s="84"/>
      <c r="FD124" s="84"/>
      <c r="FE124" s="84"/>
      <c r="FF124" s="84"/>
      <c r="FG124" s="84"/>
      <c r="FH124" s="84"/>
      <c r="FI124" s="84"/>
      <c r="FJ124" s="84"/>
      <c r="FK124" s="84"/>
      <c r="FL124" s="84"/>
      <c r="FM124" s="84"/>
      <c r="FN124" s="84"/>
      <c r="FO124" s="84"/>
      <c r="FP124" s="84"/>
      <c r="FQ124" s="84"/>
      <c r="FR124" s="84"/>
      <c r="FS124" s="84"/>
      <c r="FT124" s="84"/>
      <c r="FU124" s="84"/>
      <c r="FV124" s="84"/>
      <c r="FW124" s="84"/>
      <c r="FX124" s="84"/>
      <c r="FY124" s="84"/>
      <c r="FZ124" s="84"/>
      <c r="GA124" s="84"/>
      <c r="GB124" s="84"/>
      <c r="GC124" s="84"/>
      <c r="GD124" s="84"/>
      <c r="GE124" s="84"/>
      <c r="GF124" s="84"/>
      <c r="GG124" s="84"/>
      <c r="GH124" s="84"/>
      <c r="GI124" s="84"/>
      <c r="GJ124" s="84"/>
      <c r="GK124" s="84"/>
      <c r="GL124" s="84"/>
      <c r="GM124" s="84"/>
      <c r="GN124" s="84"/>
      <c r="GO124" s="84"/>
      <c r="GP124" s="84"/>
      <c r="GQ124" s="84"/>
      <c r="GR124" s="84"/>
      <c r="GS124" s="84"/>
      <c r="GT124" s="84"/>
      <c r="GU124" s="84"/>
      <c r="GV124" s="84"/>
      <c r="GW124" s="84"/>
      <c r="GX124" s="84"/>
      <c r="GY124" s="84"/>
      <c r="GZ124" s="84"/>
      <c r="HA124" s="84"/>
      <c r="HB124" s="84"/>
      <c r="HC124" s="84"/>
      <c r="HD124" s="84"/>
      <c r="HE124" s="84"/>
      <c r="HF124" s="84"/>
      <c r="HG124" s="84"/>
      <c r="HH124" s="84"/>
      <c r="HI124" s="84"/>
      <c r="HJ124" s="84"/>
      <c r="HK124" s="84"/>
      <c r="HL124" s="84"/>
      <c r="HM124" s="84"/>
      <c r="HN124" s="84"/>
      <c r="HO124" s="84"/>
      <c r="HP124" s="84"/>
      <c r="HQ124" s="84"/>
      <c r="HR124" s="84"/>
      <c r="HS124" s="84"/>
      <c r="HT124" s="84"/>
      <c r="HU124" s="84"/>
      <c r="HV124" s="84"/>
      <c r="HW124" s="84"/>
      <c r="HX124" s="84"/>
      <c r="HY124" s="84"/>
      <c r="HZ124" s="84"/>
      <c r="IA124" s="84"/>
      <c r="IB124" s="84"/>
      <c r="IC124" s="84"/>
      <c r="ID124" s="84"/>
      <c r="IE124" s="84"/>
      <c r="IF124" s="84"/>
      <c r="IG124" s="84"/>
      <c r="IH124" s="84"/>
      <c r="II124" s="84"/>
      <c r="IJ124" s="84"/>
      <c r="IK124" s="84"/>
      <c r="IL124" s="84"/>
      <c r="IM124" s="84"/>
      <c r="IN124" s="84"/>
      <c r="IO124" s="84"/>
      <c r="IP124" s="84"/>
      <c r="IQ124" s="84"/>
      <c r="IR124" s="84"/>
      <c r="IS124" s="84"/>
      <c r="IT124" s="84"/>
      <c r="IU124" s="84"/>
      <c r="IV124" s="84"/>
    </row>
    <row r="125" s="54" customFormat="1" ht="15.75" spans="3:256">
      <c r="C125" s="83"/>
      <c r="D125" s="84"/>
      <c r="E125" s="84"/>
      <c r="F125" s="84"/>
      <c r="G125" s="84"/>
      <c r="H125" s="85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84"/>
      <c r="BC125" s="84"/>
      <c r="BD125" s="84"/>
      <c r="BE125" s="84"/>
      <c r="BF125" s="84"/>
      <c r="BG125" s="84"/>
      <c r="BH125" s="84"/>
      <c r="BI125" s="84"/>
      <c r="BJ125" s="84"/>
      <c r="BK125" s="84"/>
      <c r="BL125" s="84"/>
      <c r="BM125" s="84"/>
      <c r="BN125" s="84"/>
      <c r="BO125" s="84"/>
      <c r="BP125" s="84"/>
      <c r="BQ125" s="84"/>
      <c r="BR125" s="84"/>
      <c r="BS125" s="84"/>
      <c r="BT125" s="84"/>
      <c r="BU125" s="84"/>
      <c r="BV125" s="84"/>
      <c r="BW125" s="84"/>
      <c r="BX125" s="84"/>
      <c r="BY125" s="84"/>
      <c r="BZ125" s="84"/>
      <c r="CA125" s="84"/>
      <c r="CB125" s="84"/>
      <c r="CC125" s="84"/>
      <c r="CD125" s="84"/>
      <c r="CE125" s="84"/>
      <c r="CF125" s="84"/>
      <c r="CG125" s="84"/>
      <c r="CH125" s="84"/>
      <c r="CI125" s="84"/>
      <c r="CJ125" s="84"/>
      <c r="CK125" s="84"/>
      <c r="CL125" s="84"/>
      <c r="CM125" s="84"/>
      <c r="CN125" s="84"/>
      <c r="CO125" s="84"/>
      <c r="CP125" s="84"/>
      <c r="CQ125" s="84"/>
      <c r="CR125" s="84"/>
      <c r="CS125" s="84"/>
      <c r="CT125" s="84"/>
      <c r="CU125" s="84"/>
      <c r="CV125" s="84"/>
      <c r="CW125" s="84"/>
      <c r="CX125" s="84"/>
      <c r="CY125" s="84"/>
      <c r="CZ125" s="84"/>
      <c r="DA125" s="84"/>
      <c r="DB125" s="84"/>
      <c r="DC125" s="84"/>
      <c r="DD125" s="84"/>
      <c r="DE125" s="84"/>
      <c r="DF125" s="84"/>
      <c r="DG125" s="84"/>
      <c r="DH125" s="84"/>
      <c r="DI125" s="84"/>
      <c r="DJ125" s="84"/>
      <c r="DK125" s="84"/>
      <c r="DL125" s="84"/>
      <c r="DM125" s="84"/>
      <c r="DN125" s="84"/>
      <c r="DO125" s="84"/>
      <c r="DP125" s="84"/>
      <c r="DQ125" s="84"/>
      <c r="DR125" s="84"/>
      <c r="DS125" s="84"/>
      <c r="DT125" s="84"/>
      <c r="DU125" s="84"/>
      <c r="DV125" s="84"/>
      <c r="DW125" s="84"/>
      <c r="DX125" s="84"/>
      <c r="DY125" s="84"/>
      <c r="DZ125" s="84"/>
      <c r="EA125" s="84"/>
      <c r="EB125" s="84"/>
      <c r="EC125" s="84"/>
      <c r="ED125" s="84"/>
      <c r="EE125" s="84"/>
      <c r="EF125" s="84"/>
      <c r="EG125" s="84"/>
      <c r="EH125" s="84"/>
      <c r="EI125" s="84"/>
      <c r="EJ125" s="84"/>
      <c r="EK125" s="84"/>
      <c r="EL125" s="84"/>
      <c r="EM125" s="84"/>
      <c r="EN125" s="84"/>
      <c r="EO125" s="84"/>
      <c r="EP125" s="84"/>
      <c r="EQ125" s="84"/>
      <c r="ER125" s="84"/>
      <c r="ES125" s="84"/>
      <c r="ET125" s="84"/>
      <c r="EU125" s="84"/>
      <c r="EV125" s="84"/>
      <c r="EW125" s="84"/>
      <c r="EX125" s="84"/>
      <c r="EY125" s="84"/>
      <c r="EZ125" s="84"/>
      <c r="FA125" s="84"/>
      <c r="FB125" s="84"/>
      <c r="FC125" s="84"/>
      <c r="FD125" s="84"/>
      <c r="FE125" s="84"/>
      <c r="FF125" s="84"/>
      <c r="FG125" s="84"/>
      <c r="FH125" s="84"/>
      <c r="FI125" s="84"/>
      <c r="FJ125" s="84"/>
      <c r="FK125" s="84"/>
      <c r="FL125" s="84"/>
      <c r="FM125" s="84"/>
      <c r="FN125" s="84"/>
      <c r="FO125" s="84"/>
      <c r="FP125" s="84"/>
      <c r="FQ125" s="84"/>
      <c r="FR125" s="84"/>
      <c r="FS125" s="84"/>
      <c r="FT125" s="84"/>
      <c r="FU125" s="84"/>
      <c r="FV125" s="84"/>
      <c r="FW125" s="84"/>
      <c r="FX125" s="84"/>
      <c r="FY125" s="84"/>
      <c r="FZ125" s="84"/>
      <c r="GA125" s="84"/>
      <c r="GB125" s="84"/>
      <c r="GC125" s="84"/>
      <c r="GD125" s="84"/>
      <c r="GE125" s="84"/>
      <c r="GF125" s="84"/>
      <c r="GG125" s="84"/>
      <c r="GH125" s="84"/>
      <c r="GI125" s="84"/>
      <c r="GJ125" s="84"/>
      <c r="GK125" s="84"/>
      <c r="GL125" s="84"/>
      <c r="GM125" s="84"/>
      <c r="GN125" s="84"/>
      <c r="GO125" s="84"/>
      <c r="GP125" s="84"/>
      <c r="GQ125" s="84"/>
      <c r="GR125" s="84"/>
      <c r="GS125" s="84"/>
      <c r="GT125" s="84"/>
      <c r="GU125" s="84"/>
      <c r="GV125" s="84"/>
      <c r="GW125" s="84"/>
      <c r="GX125" s="84"/>
      <c r="GY125" s="84"/>
      <c r="GZ125" s="84"/>
      <c r="HA125" s="84"/>
      <c r="HB125" s="84"/>
      <c r="HC125" s="84"/>
      <c r="HD125" s="84"/>
      <c r="HE125" s="84"/>
      <c r="HF125" s="84"/>
      <c r="HG125" s="84"/>
      <c r="HH125" s="84"/>
      <c r="HI125" s="84"/>
      <c r="HJ125" s="84"/>
      <c r="HK125" s="84"/>
      <c r="HL125" s="84"/>
      <c r="HM125" s="84"/>
      <c r="HN125" s="84"/>
      <c r="HO125" s="84"/>
      <c r="HP125" s="84"/>
      <c r="HQ125" s="84"/>
      <c r="HR125" s="84"/>
      <c r="HS125" s="84"/>
      <c r="HT125" s="84"/>
      <c r="HU125" s="84"/>
      <c r="HV125" s="84"/>
      <c r="HW125" s="84"/>
      <c r="HX125" s="84"/>
      <c r="HY125" s="84"/>
      <c r="HZ125" s="84"/>
      <c r="IA125" s="84"/>
      <c r="IB125" s="84"/>
      <c r="IC125" s="84"/>
      <c r="ID125" s="84"/>
      <c r="IE125" s="84"/>
      <c r="IF125" s="84"/>
      <c r="IG125" s="84"/>
      <c r="IH125" s="84"/>
      <c r="II125" s="84"/>
      <c r="IJ125" s="84"/>
      <c r="IK125" s="84"/>
      <c r="IL125" s="84"/>
      <c r="IM125" s="84"/>
      <c r="IN125" s="84"/>
      <c r="IO125" s="84"/>
      <c r="IP125" s="84"/>
      <c r="IQ125" s="84"/>
      <c r="IR125" s="84"/>
      <c r="IS125" s="84"/>
      <c r="IT125" s="84"/>
      <c r="IU125" s="84"/>
      <c r="IV125" s="84"/>
    </row>
    <row r="126" s="54" customFormat="1" ht="15.75" spans="3:256">
      <c r="C126" s="83"/>
      <c r="D126" s="84"/>
      <c r="E126" s="84"/>
      <c r="F126" s="84"/>
      <c r="G126" s="84"/>
      <c r="H126" s="85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84"/>
      <c r="BD126" s="84"/>
      <c r="BE126" s="84"/>
      <c r="BF126" s="84"/>
      <c r="BG126" s="84"/>
      <c r="BH126" s="84"/>
      <c r="BI126" s="84"/>
      <c r="BJ126" s="84"/>
      <c r="BK126" s="84"/>
      <c r="BL126" s="84"/>
      <c r="BM126" s="84"/>
      <c r="BN126" s="84"/>
      <c r="BO126" s="84"/>
      <c r="BP126" s="84"/>
      <c r="BQ126" s="84"/>
      <c r="BR126" s="84"/>
      <c r="BS126" s="84"/>
      <c r="BT126" s="84"/>
      <c r="BU126" s="84"/>
      <c r="BV126" s="84"/>
      <c r="BW126" s="84"/>
      <c r="BX126" s="84"/>
      <c r="BY126" s="84"/>
      <c r="BZ126" s="84"/>
      <c r="CA126" s="84"/>
      <c r="CB126" s="84"/>
      <c r="CC126" s="84"/>
      <c r="CD126" s="84"/>
      <c r="CE126" s="84"/>
      <c r="CF126" s="84"/>
      <c r="CG126" s="84"/>
      <c r="CH126" s="84"/>
      <c r="CI126" s="84"/>
      <c r="CJ126" s="84"/>
      <c r="CK126" s="84"/>
      <c r="CL126" s="84"/>
      <c r="CM126" s="84"/>
      <c r="CN126" s="84"/>
      <c r="CO126" s="84"/>
      <c r="CP126" s="84"/>
      <c r="CQ126" s="84"/>
      <c r="CR126" s="84"/>
      <c r="CS126" s="84"/>
      <c r="CT126" s="84"/>
      <c r="CU126" s="84"/>
      <c r="CV126" s="84"/>
      <c r="CW126" s="84"/>
      <c r="CX126" s="84"/>
      <c r="CY126" s="84"/>
      <c r="CZ126" s="84"/>
      <c r="DA126" s="84"/>
      <c r="DB126" s="84"/>
      <c r="DC126" s="84"/>
      <c r="DD126" s="84"/>
      <c r="DE126" s="84"/>
      <c r="DF126" s="84"/>
      <c r="DG126" s="84"/>
      <c r="DH126" s="84"/>
      <c r="DI126" s="84"/>
      <c r="DJ126" s="84"/>
      <c r="DK126" s="84"/>
      <c r="DL126" s="84"/>
      <c r="DM126" s="84"/>
      <c r="DN126" s="84"/>
      <c r="DO126" s="84"/>
      <c r="DP126" s="84"/>
      <c r="DQ126" s="84"/>
      <c r="DR126" s="84"/>
      <c r="DS126" s="84"/>
      <c r="DT126" s="84"/>
      <c r="DU126" s="84"/>
      <c r="DV126" s="84"/>
      <c r="DW126" s="84"/>
      <c r="DX126" s="84"/>
      <c r="DY126" s="84"/>
      <c r="DZ126" s="84"/>
      <c r="EA126" s="84"/>
      <c r="EB126" s="84"/>
      <c r="EC126" s="84"/>
      <c r="ED126" s="84"/>
      <c r="EE126" s="84"/>
      <c r="EF126" s="84"/>
      <c r="EG126" s="84"/>
      <c r="EH126" s="84"/>
      <c r="EI126" s="84"/>
      <c r="EJ126" s="84"/>
      <c r="EK126" s="84"/>
      <c r="EL126" s="84"/>
      <c r="EM126" s="84"/>
      <c r="EN126" s="84"/>
      <c r="EO126" s="84"/>
      <c r="EP126" s="84"/>
      <c r="EQ126" s="84"/>
      <c r="ER126" s="84"/>
      <c r="ES126" s="84"/>
      <c r="ET126" s="84"/>
      <c r="EU126" s="84"/>
      <c r="EV126" s="84"/>
      <c r="EW126" s="84"/>
      <c r="EX126" s="84"/>
      <c r="EY126" s="84"/>
      <c r="EZ126" s="84"/>
      <c r="FA126" s="84"/>
      <c r="FB126" s="84"/>
      <c r="FC126" s="84"/>
      <c r="FD126" s="84"/>
      <c r="FE126" s="84"/>
      <c r="FF126" s="84"/>
      <c r="FG126" s="84"/>
      <c r="FH126" s="84"/>
      <c r="FI126" s="84"/>
      <c r="FJ126" s="84"/>
      <c r="FK126" s="84"/>
      <c r="FL126" s="84"/>
      <c r="FM126" s="84"/>
      <c r="FN126" s="84"/>
      <c r="FO126" s="84"/>
      <c r="FP126" s="84"/>
      <c r="FQ126" s="84"/>
      <c r="FR126" s="84"/>
      <c r="FS126" s="84"/>
      <c r="FT126" s="84"/>
      <c r="FU126" s="84"/>
      <c r="FV126" s="84"/>
      <c r="FW126" s="84"/>
      <c r="FX126" s="84"/>
      <c r="FY126" s="84"/>
      <c r="FZ126" s="84"/>
      <c r="GA126" s="84"/>
      <c r="GB126" s="84"/>
      <c r="GC126" s="84"/>
      <c r="GD126" s="84"/>
      <c r="GE126" s="84"/>
      <c r="GF126" s="84"/>
      <c r="GG126" s="84"/>
      <c r="GH126" s="84"/>
      <c r="GI126" s="84"/>
      <c r="GJ126" s="84"/>
      <c r="GK126" s="84"/>
      <c r="GL126" s="84"/>
      <c r="GM126" s="84"/>
      <c r="GN126" s="84"/>
      <c r="GO126" s="84"/>
      <c r="GP126" s="84"/>
      <c r="GQ126" s="84"/>
      <c r="GR126" s="84"/>
      <c r="GS126" s="84"/>
      <c r="GT126" s="84"/>
      <c r="GU126" s="84"/>
      <c r="GV126" s="84"/>
      <c r="GW126" s="84"/>
      <c r="GX126" s="84"/>
      <c r="GY126" s="84"/>
      <c r="GZ126" s="84"/>
      <c r="HA126" s="84"/>
      <c r="HB126" s="84"/>
      <c r="HC126" s="84"/>
      <c r="HD126" s="84"/>
      <c r="HE126" s="84"/>
      <c r="HF126" s="84"/>
      <c r="HG126" s="84"/>
      <c r="HH126" s="84"/>
      <c r="HI126" s="84"/>
      <c r="HJ126" s="84"/>
      <c r="HK126" s="84"/>
      <c r="HL126" s="84"/>
      <c r="HM126" s="84"/>
      <c r="HN126" s="84"/>
      <c r="HO126" s="84"/>
      <c r="HP126" s="84"/>
      <c r="HQ126" s="84"/>
      <c r="HR126" s="84"/>
      <c r="HS126" s="84"/>
      <c r="HT126" s="84"/>
      <c r="HU126" s="84"/>
      <c r="HV126" s="84"/>
      <c r="HW126" s="84"/>
      <c r="HX126" s="84"/>
      <c r="HY126" s="84"/>
      <c r="HZ126" s="84"/>
      <c r="IA126" s="84"/>
      <c r="IB126" s="84"/>
      <c r="IC126" s="84"/>
      <c r="ID126" s="84"/>
      <c r="IE126" s="84"/>
      <c r="IF126" s="84"/>
      <c r="IG126" s="84"/>
      <c r="IH126" s="84"/>
      <c r="II126" s="84"/>
      <c r="IJ126" s="84"/>
      <c r="IK126" s="84"/>
      <c r="IL126" s="84"/>
      <c r="IM126" s="84"/>
      <c r="IN126" s="84"/>
      <c r="IO126" s="84"/>
      <c r="IP126" s="84"/>
      <c r="IQ126" s="84"/>
      <c r="IR126" s="84"/>
      <c r="IS126" s="84"/>
      <c r="IT126" s="84"/>
      <c r="IU126" s="84"/>
      <c r="IV126" s="84"/>
    </row>
    <row r="127" s="54" customFormat="1" ht="15.75" spans="3:256">
      <c r="C127" s="83"/>
      <c r="D127" s="84"/>
      <c r="E127" s="84"/>
      <c r="F127" s="84"/>
      <c r="G127" s="84"/>
      <c r="H127" s="85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  <c r="BH127" s="84"/>
      <c r="BI127" s="84"/>
      <c r="BJ127" s="84"/>
      <c r="BK127" s="84"/>
      <c r="BL127" s="84"/>
      <c r="BM127" s="84"/>
      <c r="BN127" s="84"/>
      <c r="BO127" s="84"/>
      <c r="BP127" s="84"/>
      <c r="BQ127" s="84"/>
      <c r="BR127" s="84"/>
      <c r="BS127" s="84"/>
      <c r="BT127" s="84"/>
      <c r="BU127" s="84"/>
      <c r="BV127" s="84"/>
      <c r="BW127" s="84"/>
      <c r="BX127" s="84"/>
      <c r="BY127" s="84"/>
      <c r="BZ127" s="84"/>
      <c r="CA127" s="84"/>
      <c r="CB127" s="84"/>
      <c r="CC127" s="84"/>
      <c r="CD127" s="84"/>
      <c r="CE127" s="84"/>
      <c r="CF127" s="84"/>
      <c r="CG127" s="84"/>
      <c r="CH127" s="84"/>
      <c r="CI127" s="84"/>
      <c r="CJ127" s="84"/>
      <c r="CK127" s="84"/>
      <c r="CL127" s="84"/>
      <c r="CM127" s="84"/>
      <c r="CN127" s="84"/>
      <c r="CO127" s="84"/>
      <c r="CP127" s="84"/>
      <c r="CQ127" s="84"/>
      <c r="CR127" s="84"/>
      <c r="CS127" s="84"/>
      <c r="CT127" s="84"/>
      <c r="CU127" s="84"/>
      <c r="CV127" s="84"/>
      <c r="CW127" s="84"/>
      <c r="CX127" s="84"/>
      <c r="CY127" s="84"/>
      <c r="CZ127" s="84"/>
      <c r="DA127" s="84"/>
      <c r="DB127" s="84"/>
      <c r="DC127" s="84"/>
      <c r="DD127" s="84"/>
      <c r="DE127" s="84"/>
      <c r="DF127" s="84"/>
      <c r="DG127" s="84"/>
      <c r="DH127" s="84"/>
      <c r="DI127" s="84"/>
      <c r="DJ127" s="84"/>
      <c r="DK127" s="84"/>
      <c r="DL127" s="84"/>
      <c r="DM127" s="84"/>
      <c r="DN127" s="84"/>
      <c r="DO127" s="84"/>
      <c r="DP127" s="84"/>
      <c r="DQ127" s="84"/>
      <c r="DR127" s="84"/>
      <c r="DS127" s="84"/>
      <c r="DT127" s="84"/>
      <c r="DU127" s="84"/>
      <c r="DV127" s="84"/>
      <c r="DW127" s="84"/>
      <c r="DX127" s="84"/>
      <c r="DY127" s="84"/>
      <c r="DZ127" s="84"/>
      <c r="EA127" s="84"/>
      <c r="EB127" s="84"/>
      <c r="EC127" s="84"/>
      <c r="ED127" s="84"/>
      <c r="EE127" s="84"/>
      <c r="EF127" s="84"/>
      <c r="EG127" s="84"/>
      <c r="EH127" s="84"/>
      <c r="EI127" s="84"/>
      <c r="EJ127" s="84"/>
      <c r="EK127" s="84"/>
      <c r="EL127" s="84"/>
      <c r="EM127" s="84"/>
      <c r="EN127" s="84"/>
      <c r="EO127" s="84"/>
      <c r="EP127" s="84"/>
      <c r="EQ127" s="84"/>
      <c r="ER127" s="84"/>
      <c r="ES127" s="84"/>
      <c r="ET127" s="84"/>
      <c r="EU127" s="84"/>
      <c r="EV127" s="84"/>
      <c r="EW127" s="84"/>
      <c r="EX127" s="84"/>
      <c r="EY127" s="84"/>
      <c r="EZ127" s="84"/>
      <c r="FA127" s="84"/>
      <c r="FB127" s="84"/>
      <c r="FC127" s="84"/>
      <c r="FD127" s="84"/>
      <c r="FE127" s="84"/>
      <c r="FF127" s="84"/>
      <c r="FG127" s="84"/>
      <c r="FH127" s="84"/>
      <c r="FI127" s="84"/>
      <c r="FJ127" s="84"/>
      <c r="FK127" s="84"/>
      <c r="FL127" s="84"/>
      <c r="FM127" s="84"/>
      <c r="FN127" s="84"/>
      <c r="FO127" s="84"/>
      <c r="FP127" s="84"/>
      <c r="FQ127" s="84"/>
      <c r="FR127" s="84"/>
      <c r="FS127" s="84"/>
      <c r="FT127" s="84"/>
      <c r="FU127" s="84"/>
      <c r="FV127" s="84"/>
      <c r="FW127" s="84"/>
      <c r="FX127" s="84"/>
      <c r="FY127" s="84"/>
      <c r="FZ127" s="84"/>
      <c r="GA127" s="84"/>
      <c r="GB127" s="84"/>
      <c r="GC127" s="84"/>
      <c r="GD127" s="84"/>
      <c r="GE127" s="84"/>
      <c r="GF127" s="84"/>
      <c r="GG127" s="84"/>
      <c r="GH127" s="84"/>
      <c r="GI127" s="84"/>
      <c r="GJ127" s="84"/>
      <c r="GK127" s="84"/>
      <c r="GL127" s="84"/>
      <c r="GM127" s="84"/>
      <c r="GN127" s="84"/>
      <c r="GO127" s="84"/>
      <c r="GP127" s="84"/>
      <c r="GQ127" s="84"/>
      <c r="GR127" s="84"/>
      <c r="GS127" s="84"/>
      <c r="GT127" s="84"/>
      <c r="GU127" s="84"/>
      <c r="GV127" s="84"/>
      <c r="GW127" s="84"/>
      <c r="GX127" s="84"/>
      <c r="GY127" s="84"/>
      <c r="GZ127" s="84"/>
      <c r="HA127" s="84"/>
      <c r="HB127" s="84"/>
      <c r="HC127" s="84"/>
      <c r="HD127" s="84"/>
      <c r="HE127" s="84"/>
      <c r="HF127" s="84"/>
      <c r="HG127" s="84"/>
      <c r="HH127" s="84"/>
      <c r="HI127" s="84"/>
      <c r="HJ127" s="84"/>
      <c r="HK127" s="84"/>
      <c r="HL127" s="84"/>
      <c r="HM127" s="84"/>
      <c r="HN127" s="84"/>
      <c r="HO127" s="84"/>
      <c r="HP127" s="84"/>
      <c r="HQ127" s="84"/>
      <c r="HR127" s="84"/>
      <c r="HS127" s="84"/>
      <c r="HT127" s="84"/>
      <c r="HU127" s="84"/>
      <c r="HV127" s="84"/>
      <c r="HW127" s="84"/>
      <c r="HX127" s="84"/>
      <c r="HY127" s="84"/>
      <c r="HZ127" s="84"/>
      <c r="IA127" s="84"/>
      <c r="IB127" s="84"/>
      <c r="IC127" s="84"/>
      <c r="ID127" s="84"/>
      <c r="IE127" s="84"/>
      <c r="IF127" s="84"/>
      <c r="IG127" s="84"/>
      <c r="IH127" s="84"/>
      <c r="II127" s="84"/>
      <c r="IJ127" s="84"/>
      <c r="IK127" s="84"/>
      <c r="IL127" s="84"/>
      <c r="IM127" s="84"/>
      <c r="IN127" s="84"/>
      <c r="IO127" s="84"/>
      <c r="IP127" s="84"/>
      <c r="IQ127" s="84"/>
      <c r="IR127" s="84"/>
      <c r="IS127" s="84"/>
      <c r="IT127" s="84"/>
      <c r="IU127" s="84"/>
      <c r="IV127" s="84"/>
    </row>
    <row r="128" s="54" customFormat="1" ht="15.75" spans="3:256">
      <c r="C128" s="83"/>
      <c r="D128" s="84"/>
      <c r="E128" s="84"/>
      <c r="F128" s="84"/>
      <c r="G128" s="84"/>
      <c r="H128" s="85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4"/>
      <c r="BD128" s="84"/>
      <c r="BE128" s="84"/>
      <c r="BF128" s="84"/>
      <c r="BG128" s="84"/>
      <c r="BH128" s="84"/>
      <c r="BI128" s="84"/>
      <c r="BJ128" s="84"/>
      <c r="BK128" s="84"/>
      <c r="BL128" s="84"/>
      <c r="BM128" s="84"/>
      <c r="BN128" s="84"/>
      <c r="BO128" s="84"/>
      <c r="BP128" s="84"/>
      <c r="BQ128" s="84"/>
      <c r="BR128" s="84"/>
      <c r="BS128" s="84"/>
      <c r="BT128" s="84"/>
      <c r="BU128" s="84"/>
      <c r="BV128" s="84"/>
      <c r="BW128" s="84"/>
      <c r="BX128" s="84"/>
      <c r="BY128" s="84"/>
      <c r="BZ128" s="84"/>
      <c r="CA128" s="84"/>
      <c r="CB128" s="84"/>
      <c r="CC128" s="84"/>
      <c r="CD128" s="84"/>
      <c r="CE128" s="84"/>
      <c r="CF128" s="84"/>
      <c r="CG128" s="84"/>
      <c r="CH128" s="84"/>
      <c r="CI128" s="84"/>
      <c r="CJ128" s="84"/>
      <c r="CK128" s="84"/>
      <c r="CL128" s="84"/>
      <c r="CM128" s="84"/>
      <c r="CN128" s="84"/>
      <c r="CO128" s="84"/>
      <c r="CP128" s="84"/>
      <c r="CQ128" s="84"/>
      <c r="CR128" s="84"/>
      <c r="CS128" s="84"/>
      <c r="CT128" s="84"/>
      <c r="CU128" s="84"/>
      <c r="CV128" s="84"/>
      <c r="CW128" s="84"/>
      <c r="CX128" s="84"/>
      <c r="CY128" s="84"/>
      <c r="CZ128" s="84"/>
      <c r="DA128" s="84"/>
      <c r="DB128" s="84"/>
      <c r="DC128" s="84"/>
      <c r="DD128" s="84"/>
      <c r="DE128" s="84"/>
      <c r="DF128" s="84"/>
      <c r="DG128" s="84"/>
      <c r="DH128" s="84"/>
      <c r="DI128" s="84"/>
      <c r="DJ128" s="84"/>
      <c r="DK128" s="84"/>
      <c r="DL128" s="84"/>
      <c r="DM128" s="84"/>
      <c r="DN128" s="84"/>
      <c r="DO128" s="84"/>
      <c r="DP128" s="84"/>
      <c r="DQ128" s="84"/>
      <c r="DR128" s="84"/>
      <c r="DS128" s="84"/>
      <c r="DT128" s="84"/>
      <c r="DU128" s="84"/>
      <c r="DV128" s="84"/>
      <c r="DW128" s="84"/>
      <c r="DX128" s="84"/>
      <c r="DY128" s="84"/>
      <c r="DZ128" s="84"/>
      <c r="EA128" s="84"/>
      <c r="EB128" s="84"/>
      <c r="EC128" s="84"/>
      <c r="ED128" s="84"/>
      <c r="EE128" s="84"/>
      <c r="EF128" s="84"/>
      <c r="EG128" s="84"/>
      <c r="EH128" s="84"/>
      <c r="EI128" s="84"/>
      <c r="EJ128" s="84"/>
      <c r="EK128" s="84"/>
      <c r="EL128" s="84"/>
      <c r="EM128" s="84"/>
      <c r="EN128" s="84"/>
      <c r="EO128" s="84"/>
      <c r="EP128" s="84"/>
      <c r="EQ128" s="84"/>
      <c r="ER128" s="84"/>
      <c r="ES128" s="84"/>
      <c r="ET128" s="84"/>
      <c r="EU128" s="84"/>
      <c r="EV128" s="84"/>
      <c r="EW128" s="84"/>
      <c r="EX128" s="84"/>
      <c r="EY128" s="84"/>
      <c r="EZ128" s="84"/>
      <c r="FA128" s="84"/>
      <c r="FB128" s="84"/>
      <c r="FC128" s="84"/>
      <c r="FD128" s="84"/>
      <c r="FE128" s="84"/>
      <c r="FF128" s="84"/>
      <c r="FG128" s="84"/>
      <c r="FH128" s="84"/>
      <c r="FI128" s="84"/>
      <c r="FJ128" s="84"/>
      <c r="FK128" s="84"/>
      <c r="FL128" s="84"/>
      <c r="FM128" s="84"/>
      <c r="FN128" s="84"/>
      <c r="FO128" s="84"/>
      <c r="FP128" s="84"/>
      <c r="FQ128" s="84"/>
      <c r="FR128" s="84"/>
      <c r="FS128" s="84"/>
      <c r="FT128" s="84"/>
      <c r="FU128" s="84"/>
      <c r="FV128" s="84"/>
      <c r="FW128" s="84"/>
      <c r="FX128" s="84"/>
      <c r="FY128" s="84"/>
      <c r="FZ128" s="84"/>
      <c r="GA128" s="84"/>
      <c r="GB128" s="84"/>
      <c r="GC128" s="84"/>
      <c r="GD128" s="84"/>
      <c r="GE128" s="84"/>
      <c r="GF128" s="84"/>
      <c r="GG128" s="84"/>
      <c r="GH128" s="84"/>
      <c r="GI128" s="84"/>
      <c r="GJ128" s="84"/>
      <c r="GK128" s="84"/>
      <c r="GL128" s="84"/>
      <c r="GM128" s="84"/>
      <c r="GN128" s="84"/>
      <c r="GO128" s="84"/>
      <c r="GP128" s="84"/>
      <c r="GQ128" s="84"/>
      <c r="GR128" s="84"/>
      <c r="GS128" s="84"/>
      <c r="GT128" s="84"/>
      <c r="GU128" s="84"/>
      <c r="GV128" s="84"/>
      <c r="GW128" s="84"/>
      <c r="GX128" s="84"/>
      <c r="GY128" s="84"/>
      <c r="GZ128" s="84"/>
      <c r="HA128" s="84"/>
      <c r="HB128" s="84"/>
      <c r="HC128" s="84"/>
      <c r="HD128" s="84"/>
      <c r="HE128" s="84"/>
      <c r="HF128" s="84"/>
      <c r="HG128" s="84"/>
      <c r="HH128" s="84"/>
      <c r="HI128" s="84"/>
      <c r="HJ128" s="84"/>
      <c r="HK128" s="84"/>
      <c r="HL128" s="84"/>
      <c r="HM128" s="84"/>
      <c r="HN128" s="84"/>
      <c r="HO128" s="84"/>
      <c r="HP128" s="84"/>
      <c r="HQ128" s="84"/>
      <c r="HR128" s="84"/>
      <c r="HS128" s="84"/>
      <c r="HT128" s="84"/>
      <c r="HU128" s="84"/>
      <c r="HV128" s="84"/>
      <c r="HW128" s="84"/>
      <c r="HX128" s="84"/>
      <c r="HY128" s="84"/>
      <c r="HZ128" s="84"/>
      <c r="IA128" s="84"/>
      <c r="IB128" s="84"/>
      <c r="IC128" s="84"/>
      <c r="ID128" s="84"/>
      <c r="IE128" s="84"/>
      <c r="IF128" s="84"/>
      <c r="IG128" s="84"/>
      <c r="IH128" s="84"/>
      <c r="II128" s="84"/>
      <c r="IJ128" s="84"/>
      <c r="IK128" s="84"/>
      <c r="IL128" s="84"/>
      <c r="IM128" s="84"/>
      <c r="IN128" s="84"/>
      <c r="IO128" s="84"/>
      <c r="IP128" s="84"/>
      <c r="IQ128" s="84"/>
      <c r="IR128" s="84"/>
      <c r="IS128" s="84"/>
      <c r="IT128" s="84"/>
      <c r="IU128" s="84"/>
      <c r="IV128" s="84"/>
    </row>
  </sheetData>
  <mergeCells count="3">
    <mergeCell ref="A2:H2"/>
    <mergeCell ref="B6:C6"/>
    <mergeCell ref="A6:A8"/>
  </mergeCells>
  <pageMargins left="0.590277777777778" right="0.590277777777778" top="0.786805555555556" bottom="0.786805555555556" header="0.511805555555556" footer="0.786805555555556"/>
  <pageSetup paperSize="9" scale="92" firstPageNumber="20" orientation="landscape" useFirstPageNumber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workbookViewId="0">
      <selection activeCell="R16" sqref="R16"/>
    </sheetView>
  </sheetViews>
  <sheetFormatPr defaultColWidth="9" defaultRowHeight="15"/>
  <cols>
    <col min="1" max="1" width="6.375" style="4" customWidth="1"/>
    <col min="2" max="2" width="26.125" style="5" customWidth="1"/>
    <col min="3" max="5" width="8.125" style="4" customWidth="1"/>
    <col min="6" max="6" width="11.125" style="4" customWidth="1"/>
    <col min="7" max="7" width="10.25" style="4" customWidth="1"/>
    <col min="8" max="8" width="7.5" style="4" customWidth="1"/>
    <col min="9" max="9" width="9" style="6" customWidth="1"/>
    <col min="10" max="12" width="9" style="4" hidden="1" customWidth="1"/>
    <col min="13" max="16384" width="9" style="4"/>
  </cols>
  <sheetData>
    <row r="1" ht="47.45" customHeight="1" spans="1:9">
      <c r="A1" s="7" t="s">
        <v>34</v>
      </c>
      <c r="B1" s="8"/>
      <c r="C1" s="7"/>
      <c r="D1" s="7"/>
      <c r="E1" s="7"/>
      <c r="F1" s="7"/>
      <c r="G1" s="7"/>
      <c r="H1" s="7"/>
      <c r="I1" s="7"/>
    </row>
    <row r="2" spans="2:9">
      <c r="B2" s="9"/>
      <c r="C2" s="10"/>
      <c r="D2" s="10"/>
      <c r="E2" s="10"/>
      <c r="F2" s="10"/>
      <c r="G2" s="11" t="s">
        <v>2</v>
      </c>
      <c r="H2" s="11"/>
      <c r="I2" s="11"/>
    </row>
    <row r="3" s="1" customFormat="1" ht="24" customHeight="1" spans="1:9">
      <c r="A3" s="12" t="s">
        <v>35</v>
      </c>
      <c r="B3" s="12" t="s">
        <v>5</v>
      </c>
      <c r="C3" s="13" t="s">
        <v>13</v>
      </c>
      <c r="D3" s="13" t="s">
        <v>36</v>
      </c>
      <c r="E3" s="13" t="s">
        <v>37</v>
      </c>
      <c r="F3" s="13" t="s">
        <v>38</v>
      </c>
      <c r="G3" s="13"/>
      <c r="H3" s="14" t="s">
        <v>39</v>
      </c>
      <c r="I3" s="16" t="s">
        <v>40</v>
      </c>
    </row>
    <row r="4" s="1" customFormat="1" ht="30.95" customHeight="1" spans="1:9">
      <c r="A4" s="15"/>
      <c r="B4" s="15"/>
      <c r="C4" s="13"/>
      <c r="D4" s="13"/>
      <c r="E4" s="13"/>
      <c r="F4" s="13" t="s">
        <v>41</v>
      </c>
      <c r="G4" s="13" t="s">
        <v>42</v>
      </c>
      <c r="H4" s="14"/>
      <c r="I4" s="16"/>
    </row>
    <row r="5" s="2" customFormat="1" ht="24.95" customHeight="1" spans="1:12">
      <c r="A5" s="16" t="s">
        <v>11</v>
      </c>
      <c r="B5" s="16"/>
      <c r="C5" s="17">
        <f t="shared" ref="C5:I5" si="0">SUM(C6,C18,C28,C32)</f>
        <v>1573166</v>
      </c>
      <c r="D5" s="17">
        <f t="shared" si="0"/>
        <v>671225</v>
      </c>
      <c r="E5" s="17">
        <f t="shared" si="0"/>
        <v>901941</v>
      </c>
      <c r="F5" s="17"/>
      <c r="G5" s="17"/>
      <c r="H5" s="17">
        <f t="shared" si="0"/>
        <v>505586</v>
      </c>
      <c r="I5" s="17">
        <f t="shared" si="0"/>
        <v>348000</v>
      </c>
      <c r="K5" s="2">
        <v>348000</v>
      </c>
      <c r="L5" s="2">
        <f>K5-I5</f>
        <v>0</v>
      </c>
    </row>
    <row r="6" s="2" customFormat="1" ht="24.95" customHeight="1" spans="1:9">
      <c r="A6" s="1" t="s">
        <v>43</v>
      </c>
      <c r="B6" s="18" t="s">
        <v>44</v>
      </c>
      <c r="C6" s="19">
        <f t="shared" ref="C6:I6" si="1">SUM(C7:C17)</f>
        <v>314081</v>
      </c>
      <c r="D6" s="19">
        <f t="shared" si="1"/>
        <v>54621</v>
      </c>
      <c r="E6" s="19">
        <f t="shared" si="1"/>
        <v>259460</v>
      </c>
      <c r="F6" s="19"/>
      <c r="G6" s="19"/>
      <c r="H6" s="19">
        <f t="shared" si="1"/>
        <v>196342</v>
      </c>
      <c r="I6" s="19">
        <f t="shared" si="1"/>
        <v>132897</v>
      </c>
    </row>
    <row r="7" ht="38.1" customHeight="1" spans="1:10">
      <c r="A7" s="20">
        <v>1</v>
      </c>
      <c r="B7" s="21" t="s">
        <v>45</v>
      </c>
      <c r="C7" s="22">
        <f t="shared" ref="C7:C17" si="2">D7+E7</f>
        <v>68594</v>
      </c>
      <c r="D7" s="22">
        <v>20400</v>
      </c>
      <c r="E7" s="22">
        <v>48194</v>
      </c>
      <c r="F7" s="23">
        <v>1</v>
      </c>
      <c r="G7" s="23">
        <v>1</v>
      </c>
      <c r="H7" s="24">
        <v>48194</v>
      </c>
      <c r="I7" s="26">
        <v>30000</v>
      </c>
      <c r="J7" s="4">
        <v>10194</v>
      </c>
    </row>
    <row r="8" ht="41.1" customHeight="1" spans="1:10">
      <c r="A8" s="20">
        <v>2</v>
      </c>
      <c r="B8" s="25" t="s">
        <v>46</v>
      </c>
      <c r="C8" s="22">
        <f t="shared" si="2"/>
        <v>7936</v>
      </c>
      <c r="D8" s="22">
        <v>1254</v>
      </c>
      <c r="E8" s="22">
        <v>6682</v>
      </c>
      <c r="F8" s="23">
        <v>1</v>
      </c>
      <c r="G8" s="23">
        <v>1</v>
      </c>
      <c r="H8" s="24">
        <v>6682</v>
      </c>
      <c r="I8" s="26">
        <v>6682</v>
      </c>
      <c r="J8" s="4">
        <v>2682</v>
      </c>
    </row>
    <row r="9" ht="24.95" customHeight="1" spans="1:9">
      <c r="A9" s="20">
        <v>3</v>
      </c>
      <c r="B9" s="21" t="s">
        <v>47</v>
      </c>
      <c r="C9" s="22">
        <f t="shared" si="2"/>
        <v>1234</v>
      </c>
      <c r="D9" s="20">
        <v>987</v>
      </c>
      <c r="E9" s="20">
        <v>247</v>
      </c>
      <c r="F9" s="23">
        <v>0.5</v>
      </c>
      <c r="G9" s="23">
        <v>0.5</v>
      </c>
      <c r="H9" s="26">
        <v>124</v>
      </c>
      <c r="I9" s="26">
        <v>120</v>
      </c>
    </row>
    <row r="10" ht="24.95" customHeight="1" spans="1:9">
      <c r="A10" s="20">
        <v>4</v>
      </c>
      <c r="B10" s="25" t="s">
        <v>48</v>
      </c>
      <c r="C10" s="22">
        <f t="shared" si="2"/>
        <v>31370</v>
      </c>
      <c r="D10" s="22">
        <v>1980</v>
      </c>
      <c r="E10" s="22">
        <v>29390</v>
      </c>
      <c r="F10" s="23">
        <v>0.5</v>
      </c>
      <c r="G10" s="27" t="s">
        <v>49</v>
      </c>
      <c r="H10" s="28">
        <v>6395</v>
      </c>
      <c r="I10" s="49">
        <v>6395</v>
      </c>
    </row>
    <row r="11" ht="24.95" customHeight="1" spans="1:9">
      <c r="A11" s="20">
        <v>5</v>
      </c>
      <c r="B11" s="29" t="s">
        <v>50</v>
      </c>
      <c r="C11" s="22">
        <f t="shared" si="2"/>
        <v>50000</v>
      </c>
      <c r="D11" s="30">
        <v>30000</v>
      </c>
      <c r="E11" s="30">
        <v>20000</v>
      </c>
      <c r="F11" s="23">
        <v>0.5</v>
      </c>
      <c r="G11" s="23">
        <v>0.5</v>
      </c>
      <c r="H11" s="31">
        <v>10000</v>
      </c>
      <c r="I11" s="26">
        <v>10000</v>
      </c>
    </row>
    <row r="12" ht="24.95" customHeight="1" spans="1:9">
      <c r="A12" s="20">
        <v>6</v>
      </c>
      <c r="B12" s="25" t="s">
        <v>51</v>
      </c>
      <c r="C12" s="22">
        <f t="shared" si="2"/>
        <v>14707</v>
      </c>
      <c r="D12" s="30"/>
      <c r="E12" s="30">
        <v>14707</v>
      </c>
      <c r="F12" s="23">
        <v>1</v>
      </c>
      <c r="G12" s="23" t="s">
        <v>52</v>
      </c>
      <c r="H12" s="31">
        <v>14707</v>
      </c>
      <c r="I12" s="26">
        <v>10000</v>
      </c>
    </row>
    <row r="13" s="3" customFormat="1" ht="24.95" customHeight="1" spans="1:9">
      <c r="A13" s="32">
        <v>7</v>
      </c>
      <c r="B13" s="33" t="s">
        <v>53</v>
      </c>
      <c r="C13" s="34">
        <f t="shared" si="2"/>
        <v>65540</v>
      </c>
      <c r="D13" s="35"/>
      <c r="E13" s="35">
        <v>65540</v>
      </c>
      <c r="F13" s="36" t="s">
        <v>54</v>
      </c>
      <c r="G13" s="36">
        <v>0.5</v>
      </c>
      <c r="H13" s="37">
        <v>65540</v>
      </c>
      <c r="I13" s="49">
        <v>50000</v>
      </c>
    </row>
    <row r="14" ht="24.95" customHeight="1" spans="1:9">
      <c r="A14" s="20">
        <v>8</v>
      </c>
      <c r="B14" s="29" t="s">
        <v>55</v>
      </c>
      <c r="C14" s="22">
        <f t="shared" si="2"/>
        <v>40000</v>
      </c>
      <c r="D14" s="30"/>
      <c r="E14" s="30">
        <v>40000</v>
      </c>
      <c r="F14" s="23">
        <v>0.4</v>
      </c>
      <c r="G14" s="23" t="s">
        <v>49</v>
      </c>
      <c r="H14" s="31">
        <v>20000</v>
      </c>
      <c r="I14" s="26">
        <v>10000</v>
      </c>
    </row>
    <row r="15" ht="24.95" customHeight="1" spans="1:9">
      <c r="A15" s="20">
        <v>9</v>
      </c>
      <c r="B15" s="29" t="s">
        <v>56</v>
      </c>
      <c r="C15" s="22">
        <f t="shared" si="2"/>
        <v>20000</v>
      </c>
      <c r="D15" s="30"/>
      <c r="E15" s="30">
        <v>20000</v>
      </c>
      <c r="F15" s="23">
        <v>1</v>
      </c>
      <c r="G15" s="23">
        <v>0.5</v>
      </c>
      <c r="H15" s="31">
        <f>E15*G15</f>
        <v>10000</v>
      </c>
      <c r="I15" s="26"/>
    </row>
    <row r="16" ht="24.95" customHeight="1" spans="1:9">
      <c r="A16" s="20">
        <v>10</v>
      </c>
      <c r="B16" s="29" t="s">
        <v>57</v>
      </c>
      <c r="C16" s="22">
        <f t="shared" si="2"/>
        <v>10000</v>
      </c>
      <c r="D16" s="30"/>
      <c r="E16" s="30">
        <f>H16</f>
        <v>10000</v>
      </c>
      <c r="F16" s="23">
        <v>1</v>
      </c>
      <c r="G16" s="23">
        <v>1</v>
      </c>
      <c r="H16" s="31">
        <v>10000</v>
      </c>
      <c r="I16" s="26">
        <v>5000</v>
      </c>
    </row>
    <row r="17" ht="24.95" customHeight="1" spans="1:9">
      <c r="A17" s="20">
        <v>11</v>
      </c>
      <c r="B17" s="29" t="s">
        <v>58</v>
      </c>
      <c r="C17" s="22">
        <f t="shared" si="2"/>
        <v>4700</v>
      </c>
      <c r="D17" s="30"/>
      <c r="E17" s="30">
        <f>H17</f>
        <v>4700</v>
      </c>
      <c r="F17" s="38"/>
      <c r="G17" s="23"/>
      <c r="H17" s="39">
        <v>4700</v>
      </c>
      <c r="I17" s="26">
        <v>4700</v>
      </c>
    </row>
    <row r="18" s="2" customFormat="1" ht="24.95" customHeight="1" spans="1:9">
      <c r="A18" s="16" t="s">
        <v>59</v>
      </c>
      <c r="B18" s="40" t="s">
        <v>60</v>
      </c>
      <c r="C18" s="19">
        <f t="shared" ref="C18:I18" si="3">SUM(C19:C27)</f>
        <v>1165945</v>
      </c>
      <c r="D18" s="19">
        <f t="shared" si="3"/>
        <v>616604</v>
      </c>
      <c r="E18" s="19">
        <f t="shared" si="3"/>
        <v>549341</v>
      </c>
      <c r="F18" s="19"/>
      <c r="G18" s="19"/>
      <c r="H18" s="19">
        <f t="shared" si="3"/>
        <v>200104</v>
      </c>
      <c r="I18" s="19">
        <f t="shared" si="3"/>
        <v>136250</v>
      </c>
    </row>
    <row r="19" ht="24.95" customHeight="1" spans="1:9">
      <c r="A19" s="20">
        <v>12</v>
      </c>
      <c r="B19" s="41" t="s">
        <v>61</v>
      </c>
      <c r="C19" s="34">
        <f t="shared" ref="C19:C27" si="4">D19+E19</f>
        <v>224758</v>
      </c>
      <c r="D19" s="35">
        <v>123618</v>
      </c>
      <c r="E19" s="35">
        <v>101140</v>
      </c>
      <c r="F19" s="42" t="s">
        <v>62</v>
      </c>
      <c r="G19" s="36">
        <v>0.3</v>
      </c>
      <c r="H19" s="43">
        <v>30340</v>
      </c>
      <c r="I19" s="49"/>
    </row>
    <row r="20" ht="24.95" customHeight="1" spans="1:9">
      <c r="A20" s="20">
        <v>13</v>
      </c>
      <c r="B20" s="33" t="s">
        <v>63</v>
      </c>
      <c r="C20" s="34">
        <f t="shared" si="4"/>
        <v>72364</v>
      </c>
      <c r="D20" s="35">
        <v>39804</v>
      </c>
      <c r="E20" s="35">
        <v>32560</v>
      </c>
      <c r="F20" s="42" t="s">
        <v>62</v>
      </c>
      <c r="G20" s="36">
        <v>0.2</v>
      </c>
      <c r="H20" s="43">
        <v>6510</v>
      </c>
      <c r="I20" s="49"/>
    </row>
    <row r="21" ht="24.95" customHeight="1" spans="1:9">
      <c r="A21" s="20">
        <v>14</v>
      </c>
      <c r="B21" s="33" t="s">
        <v>64</v>
      </c>
      <c r="C21" s="34">
        <f t="shared" si="4"/>
        <v>95205</v>
      </c>
      <c r="D21" s="35">
        <v>63470</v>
      </c>
      <c r="E21" s="35">
        <v>31735</v>
      </c>
      <c r="F21" s="42" t="s">
        <v>62</v>
      </c>
      <c r="G21" s="36"/>
      <c r="H21" s="43"/>
      <c r="I21" s="49"/>
    </row>
    <row r="22" ht="24.95" customHeight="1" spans="1:9">
      <c r="A22" s="20">
        <v>15</v>
      </c>
      <c r="B22" s="44" t="s">
        <v>65</v>
      </c>
      <c r="C22" s="22">
        <f t="shared" si="4"/>
        <v>67500</v>
      </c>
      <c r="D22" s="30">
        <v>22500</v>
      </c>
      <c r="E22" s="45">
        <v>45000</v>
      </c>
      <c r="F22" s="38" t="s">
        <v>62</v>
      </c>
      <c r="G22" s="23">
        <v>0.33</v>
      </c>
      <c r="H22" s="39">
        <v>15000</v>
      </c>
      <c r="I22" s="26">
        <v>15000</v>
      </c>
    </row>
    <row r="23" ht="24.95" customHeight="1" spans="1:9">
      <c r="A23" s="20">
        <v>16</v>
      </c>
      <c r="B23" s="44" t="s">
        <v>66</v>
      </c>
      <c r="C23" s="22">
        <f t="shared" si="4"/>
        <v>78490</v>
      </c>
      <c r="D23" s="30">
        <v>44970</v>
      </c>
      <c r="E23" s="30">
        <v>33520</v>
      </c>
      <c r="F23" s="38" t="s">
        <v>62</v>
      </c>
      <c r="G23" s="23"/>
      <c r="H23" s="39">
        <v>10000</v>
      </c>
      <c r="I23" s="26">
        <v>5000</v>
      </c>
    </row>
    <row r="24" ht="24.95" customHeight="1" spans="1:9">
      <c r="A24" s="20">
        <v>17</v>
      </c>
      <c r="B24" s="21" t="s">
        <v>67</v>
      </c>
      <c r="C24" s="22">
        <f t="shared" si="4"/>
        <v>188048</v>
      </c>
      <c r="D24" s="30">
        <v>94024</v>
      </c>
      <c r="E24" s="30">
        <v>94024</v>
      </c>
      <c r="F24" s="23" t="s">
        <v>68</v>
      </c>
      <c r="G24" s="23" t="s">
        <v>68</v>
      </c>
      <c r="H24" s="39">
        <v>47000</v>
      </c>
      <c r="I24" s="26">
        <v>25000</v>
      </c>
    </row>
    <row r="25" ht="24.95" customHeight="1" spans="1:9">
      <c r="A25" s="20">
        <v>18</v>
      </c>
      <c r="B25" s="21" t="s">
        <v>69</v>
      </c>
      <c r="C25" s="22">
        <f t="shared" si="4"/>
        <v>240000</v>
      </c>
      <c r="D25" s="30">
        <v>96000</v>
      </c>
      <c r="E25" s="30">
        <v>144000</v>
      </c>
      <c r="F25" s="23">
        <v>0.5</v>
      </c>
      <c r="G25" s="23">
        <v>0.5</v>
      </c>
      <c r="H25" s="39">
        <v>72000</v>
      </c>
      <c r="I25" s="26">
        <v>72000</v>
      </c>
    </row>
    <row r="26" ht="24.95" customHeight="1" spans="1:9">
      <c r="A26" s="20">
        <v>19</v>
      </c>
      <c r="B26" s="44" t="s">
        <v>70</v>
      </c>
      <c r="C26" s="22">
        <f t="shared" si="4"/>
        <v>57280</v>
      </c>
      <c r="D26" s="30">
        <v>38018</v>
      </c>
      <c r="E26" s="30">
        <v>19262</v>
      </c>
      <c r="F26" s="23">
        <v>0.5</v>
      </c>
      <c r="G26" s="23">
        <v>0.5</v>
      </c>
      <c r="H26" s="39">
        <v>10054</v>
      </c>
      <c r="I26" s="26">
        <v>10050</v>
      </c>
    </row>
    <row r="27" ht="24.95" customHeight="1" spans="1:9">
      <c r="A27" s="20">
        <v>21</v>
      </c>
      <c r="B27" s="29" t="s">
        <v>71</v>
      </c>
      <c r="C27" s="22">
        <f t="shared" si="4"/>
        <v>142300</v>
      </c>
      <c r="D27" s="30">
        <v>94200</v>
      </c>
      <c r="E27" s="30">
        <v>48100</v>
      </c>
      <c r="F27" s="23" t="s">
        <v>72</v>
      </c>
      <c r="G27" s="23" t="s">
        <v>72</v>
      </c>
      <c r="H27" s="39">
        <v>9200</v>
      </c>
      <c r="I27" s="26">
        <v>9200</v>
      </c>
    </row>
    <row r="28" s="2" customFormat="1" ht="24.95" customHeight="1" spans="1:9">
      <c r="A28" s="16" t="s">
        <v>73</v>
      </c>
      <c r="B28" s="18" t="s">
        <v>74</v>
      </c>
      <c r="C28" s="19">
        <f t="shared" ref="C28:I28" si="5">SUM(C29:C31)</f>
        <v>48140</v>
      </c>
      <c r="D28" s="19"/>
      <c r="E28" s="19">
        <f t="shared" si="5"/>
        <v>48140</v>
      </c>
      <c r="F28" s="19"/>
      <c r="G28" s="19"/>
      <c r="H28" s="19">
        <f t="shared" si="5"/>
        <v>48140</v>
      </c>
      <c r="I28" s="19">
        <f t="shared" si="5"/>
        <v>18353</v>
      </c>
    </row>
    <row r="29" ht="24.95" customHeight="1" spans="1:9">
      <c r="A29" s="20">
        <v>21</v>
      </c>
      <c r="B29" s="29" t="s">
        <v>75</v>
      </c>
      <c r="C29" s="22">
        <f t="shared" ref="C29:C31" si="6">D29+E29</f>
        <v>1000</v>
      </c>
      <c r="D29" s="30"/>
      <c r="E29" s="30">
        <f t="shared" ref="E29:E31" si="7">H29</f>
        <v>1000</v>
      </c>
      <c r="F29" s="38"/>
      <c r="G29" s="23"/>
      <c r="H29" s="39">
        <v>1000</v>
      </c>
      <c r="I29" s="26">
        <v>1000</v>
      </c>
    </row>
    <row r="30" ht="24.95" customHeight="1" spans="1:9">
      <c r="A30" s="20">
        <v>22</v>
      </c>
      <c r="B30" s="29" t="s">
        <v>76</v>
      </c>
      <c r="C30" s="22">
        <f t="shared" si="6"/>
        <v>40000</v>
      </c>
      <c r="D30" s="30"/>
      <c r="E30" s="30">
        <f t="shared" si="7"/>
        <v>40000</v>
      </c>
      <c r="F30" s="38"/>
      <c r="G30" s="23"/>
      <c r="H30" s="39">
        <v>40000</v>
      </c>
      <c r="I30" s="26">
        <v>10213</v>
      </c>
    </row>
    <row r="31" ht="24.95" customHeight="1" spans="1:9">
      <c r="A31" s="20">
        <v>23</v>
      </c>
      <c r="B31" s="29" t="s">
        <v>77</v>
      </c>
      <c r="C31" s="22">
        <f t="shared" si="6"/>
        <v>7140</v>
      </c>
      <c r="D31" s="30"/>
      <c r="E31" s="30">
        <f t="shared" si="7"/>
        <v>7140</v>
      </c>
      <c r="F31" s="38"/>
      <c r="G31" s="23"/>
      <c r="H31" s="39">
        <v>7140</v>
      </c>
      <c r="I31" s="26">
        <v>7140</v>
      </c>
    </row>
    <row r="32" s="2" customFormat="1" ht="24.95" customHeight="1" spans="1:9">
      <c r="A32" s="16" t="s">
        <v>78</v>
      </c>
      <c r="B32" s="18" t="s">
        <v>79</v>
      </c>
      <c r="C32" s="19">
        <f t="shared" ref="C32:I32" si="8">SUM(C33:C40)</f>
        <v>45000</v>
      </c>
      <c r="D32" s="19"/>
      <c r="E32" s="19">
        <f t="shared" si="8"/>
        <v>45000</v>
      </c>
      <c r="F32" s="19"/>
      <c r="G32" s="19"/>
      <c r="H32" s="19">
        <f t="shared" si="8"/>
        <v>61000</v>
      </c>
      <c r="I32" s="19">
        <f t="shared" si="8"/>
        <v>60500</v>
      </c>
    </row>
    <row r="33" ht="24.95" customHeight="1" spans="1:9">
      <c r="A33" s="26">
        <v>24</v>
      </c>
      <c r="B33" s="46" t="s">
        <v>80</v>
      </c>
      <c r="C33" s="26">
        <v>6000</v>
      </c>
      <c r="D33" s="47"/>
      <c r="E33" s="26">
        <v>6000</v>
      </c>
      <c r="F33" s="47"/>
      <c r="G33" s="47"/>
      <c r="H33" s="26">
        <v>6000</v>
      </c>
      <c r="I33" s="26">
        <v>6000</v>
      </c>
    </row>
    <row r="34" ht="24.95" customHeight="1" spans="1:9">
      <c r="A34" s="26">
        <v>25</v>
      </c>
      <c r="B34" s="48" t="s">
        <v>81</v>
      </c>
      <c r="C34" s="26"/>
      <c r="D34" s="47"/>
      <c r="E34" s="26"/>
      <c r="F34" s="47"/>
      <c r="G34" s="47"/>
      <c r="H34" s="26">
        <v>4500</v>
      </c>
      <c r="I34" s="26">
        <v>4500</v>
      </c>
    </row>
    <row r="35" ht="24.95" customHeight="1" spans="1:9">
      <c r="A35" s="26">
        <v>26</v>
      </c>
      <c r="B35" s="46" t="s">
        <v>82</v>
      </c>
      <c r="C35" s="26">
        <v>5000</v>
      </c>
      <c r="D35" s="47"/>
      <c r="E35" s="26">
        <v>5000</v>
      </c>
      <c r="F35" s="47"/>
      <c r="G35" s="47"/>
      <c r="H35" s="26">
        <v>5000</v>
      </c>
      <c r="I35" s="26">
        <v>5000</v>
      </c>
    </row>
    <row r="36" s="3" customFormat="1" ht="24.95" customHeight="1" spans="1:9">
      <c r="A36" s="49">
        <v>27</v>
      </c>
      <c r="B36" s="50" t="s">
        <v>83</v>
      </c>
      <c r="C36" s="49">
        <v>4500</v>
      </c>
      <c r="D36" s="51"/>
      <c r="E36" s="49">
        <v>4500</v>
      </c>
      <c r="F36" s="51"/>
      <c r="G36" s="51"/>
      <c r="H36" s="49">
        <v>20000</v>
      </c>
      <c r="I36" s="49">
        <v>20000</v>
      </c>
    </row>
    <row r="37" ht="24.95" customHeight="1" spans="1:9">
      <c r="A37" s="26">
        <v>28</v>
      </c>
      <c r="B37" s="46" t="s">
        <v>84</v>
      </c>
      <c r="C37" s="26">
        <v>17000</v>
      </c>
      <c r="D37" s="47"/>
      <c r="E37" s="26">
        <v>17000</v>
      </c>
      <c r="F37" s="47"/>
      <c r="G37" s="47"/>
      <c r="H37" s="26">
        <v>13000</v>
      </c>
      <c r="I37" s="26">
        <v>12500</v>
      </c>
    </row>
    <row r="38" ht="24.95" customHeight="1" spans="1:9">
      <c r="A38" s="26">
        <v>29</v>
      </c>
      <c r="B38" s="46" t="s">
        <v>85</v>
      </c>
      <c r="C38" s="26">
        <v>4500</v>
      </c>
      <c r="D38" s="47"/>
      <c r="E38" s="26">
        <v>4500</v>
      </c>
      <c r="F38" s="47"/>
      <c r="G38" s="47"/>
      <c r="H38" s="26">
        <v>4500</v>
      </c>
      <c r="I38" s="26">
        <v>4500</v>
      </c>
    </row>
    <row r="39" ht="24.95" customHeight="1" spans="1:9">
      <c r="A39" s="26">
        <v>30</v>
      </c>
      <c r="B39" s="46" t="s">
        <v>86</v>
      </c>
      <c r="C39" s="26">
        <v>5000</v>
      </c>
      <c r="D39" s="47"/>
      <c r="E39" s="26">
        <v>5000</v>
      </c>
      <c r="F39" s="47"/>
      <c r="G39" s="47"/>
      <c r="H39" s="26">
        <v>5000</v>
      </c>
      <c r="I39" s="26">
        <v>5000</v>
      </c>
    </row>
    <row r="40" ht="24.95" customHeight="1" spans="1:9">
      <c r="A40" s="26">
        <v>31</v>
      </c>
      <c r="B40" s="29" t="s">
        <v>87</v>
      </c>
      <c r="C40" s="26">
        <v>3000</v>
      </c>
      <c r="D40" s="47"/>
      <c r="E40" s="26">
        <v>3000</v>
      </c>
      <c r="F40" s="47"/>
      <c r="G40" s="47"/>
      <c r="H40" s="26">
        <v>3000</v>
      </c>
      <c r="I40" s="26">
        <v>3000</v>
      </c>
    </row>
  </sheetData>
  <mergeCells count="11">
    <mergeCell ref="A1:I1"/>
    <mergeCell ref="G2:I2"/>
    <mergeCell ref="F3:G3"/>
    <mergeCell ref="A5:B5"/>
    <mergeCell ref="A3:A4"/>
    <mergeCell ref="B3:B4"/>
    <mergeCell ref="C3:C4"/>
    <mergeCell ref="D3:D4"/>
    <mergeCell ref="E3:E4"/>
    <mergeCell ref="H3:H4"/>
    <mergeCell ref="I3:I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</vt:lpstr>
      <vt:lpstr>需求测算（不考虑增加资金）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zhouxinzhang</dc:creator>
  <cp:lastModifiedBy>文印员2 null</cp:lastModifiedBy>
  <dcterms:created xsi:type="dcterms:W3CDTF">2006-11-22T19:21:00Z</dcterms:created>
  <cp:lastPrinted>2023-06-22T10:46:00Z</cp:lastPrinted>
  <dcterms:modified xsi:type="dcterms:W3CDTF">2023-07-14T02:49:29Z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ICV">
    <vt:lpwstr>20030ADB13714D2BAFA9E4F6551CA16E_12</vt:lpwstr>
  </property>
</Properties>
</file>