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15" windowHeight="12600"/>
  </bookViews>
  <sheets>
    <sheet name="附件3" sheetId="1" r:id="rId1"/>
  </sheets>
  <calcPr calcId="144525"/>
</workbook>
</file>

<file path=xl/sharedStrings.xml><?xml version="1.0" encoding="utf-8"?>
<sst xmlns="http://schemas.openxmlformats.org/spreadsheetml/2006/main" count="40">
  <si>
    <t>附件</t>
  </si>
  <si>
    <r>
      <t>2022</t>
    </r>
    <r>
      <rPr>
        <sz val="20"/>
        <rFont val="方正小标宋简体"/>
        <charset val="134"/>
      </rPr>
      <t>年中央外经贸发展资金</t>
    </r>
    <r>
      <rPr>
        <sz val="20"/>
        <rFont val="方正小标宋简体"/>
        <charset val="134"/>
      </rPr>
      <t>（</t>
    </r>
    <r>
      <rPr>
        <sz val="20"/>
        <rFont val="方正小标宋简体"/>
        <charset val="134"/>
      </rPr>
      <t>加工贸易）安排表</t>
    </r>
  </si>
  <si>
    <t xml:space="preserve"> 单位：万元</t>
  </si>
  <si>
    <t>市区</t>
  </si>
  <si>
    <t>项目单位</t>
  </si>
  <si>
    <t>项目类别</t>
  </si>
  <si>
    <t>金额</t>
  </si>
  <si>
    <t>合  计</t>
  </si>
  <si>
    <t>岳阳楼区小计</t>
  </si>
  <si>
    <t>岳阳楼区</t>
  </si>
  <si>
    <t>湖南岳阳三湘化工有限公司</t>
  </si>
  <si>
    <t>加贸企业转型升级和稳定产业链</t>
  </si>
  <si>
    <t>君山区小计</t>
  </si>
  <si>
    <t>君山区</t>
  </si>
  <si>
    <t>岳阳市君山区商务粮食局</t>
  </si>
  <si>
    <t>对外贸易和加工贸易培训</t>
  </si>
  <si>
    <t>岳阳神冈起重电磁铁有限公司</t>
  </si>
  <si>
    <t>加工贸易企业转型升级和稳定产业链（国内物流费用）</t>
  </si>
  <si>
    <t>湖南湘粉生物科技有限公司</t>
  </si>
  <si>
    <t>经济技术开发区小计</t>
  </si>
  <si>
    <t xml:space="preserve">经济技术开发区 </t>
  </si>
  <si>
    <t>岳阳经济技术开发区招商合作局</t>
  </si>
  <si>
    <t>岳阳市爱达兴智能科技有限公司</t>
  </si>
  <si>
    <t>厂房租赁和物流成本补贴、加贸企业技改研发</t>
  </si>
  <si>
    <t>岳阳鸿升电磁科技有限公司</t>
  </si>
  <si>
    <t>支持加工贸易企业转型升级和稳定产业链贷款贴息</t>
  </si>
  <si>
    <t>岳阳强力电磁设备有限公司</t>
  </si>
  <si>
    <t>加贸企业转型升级和稳定产业链贷款贴息</t>
  </si>
  <si>
    <t>屈原管理区小计</t>
  </si>
  <si>
    <t>屈原管理区</t>
  </si>
  <si>
    <t>湖南润德高分子材料有限公司</t>
  </si>
  <si>
    <t>湖南新海讯光电有限公司</t>
  </si>
  <si>
    <t>城陵矶新港区小计</t>
  </si>
  <si>
    <t>城陵矶新港区</t>
  </si>
  <si>
    <t>城陵矶新港区财政局</t>
  </si>
  <si>
    <t>城陵矶口岸开放发展（落实2021年市政府第51次常务会议议定事项）</t>
  </si>
  <si>
    <t>市本级小计</t>
  </si>
  <si>
    <t>市本级</t>
  </si>
  <si>
    <t>市商务局</t>
  </si>
  <si>
    <t>加工贸易培训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</si>
</sst>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2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17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29" fillId="13" borderId="20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4"/>
  <sheetViews>
    <sheetView tabSelected="1" workbookViewId="0">
      <selection activeCell="A5" sqref="A5:C5"/>
    </sheetView>
  </sheetViews>
  <sheetFormatPr defaultColWidth="9" defaultRowHeight="13.5" outlineLevelCol="3"/>
  <cols>
    <col min="1" max="1" width="15.625" customWidth="1"/>
    <col min="2" max="2" width="30.125" customWidth="1"/>
    <col min="3" max="3" width="33.5" customWidth="1"/>
    <col min="4" max="4" width="10.75" customWidth="1"/>
  </cols>
  <sheetData>
    <row r="1" ht="24" customHeight="1" spans="1:1">
      <c r="A1" s="1" t="s">
        <v>0</v>
      </c>
    </row>
    <row r="2" ht="42" customHeight="1" spans="1:4">
      <c r="A2" s="2" t="s">
        <v>1</v>
      </c>
      <c r="B2" s="3"/>
      <c r="C2" s="3"/>
      <c r="D2" s="3"/>
    </row>
    <row r="3" ht="21" customHeight="1" spans="1:4">
      <c r="A3" s="4" t="s">
        <v>2</v>
      </c>
      <c r="B3" s="4"/>
      <c r="C3" s="4"/>
      <c r="D3" s="4"/>
    </row>
    <row r="4" ht="26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ht="26" customHeight="1" spans="1:4">
      <c r="A5" s="6" t="s">
        <v>7</v>
      </c>
      <c r="B5" s="7"/>
      <c r="C5" s="8"/>
      <c r="D5" s="5">
        <f>D6+D8+D12+D17+D20+D22</f>
        <v>325</v>
      </c>
    </row>
    <row r="6" ht="26" customHeight="1" spans="1:4">
      <c r="A6" s="9" t="s">
        <v>8</v>
      </c>
      <c r="B6" s="10"/>
      <c r="C6" s="11"/>
      <c r="D6" s="12">
        <f>D7</f>
        <v>20</v>
      </c>
    </row>
    <row r="7" ht="26" customHeight="1" spans="1:4">
      <c r="A7" s="13" t="s">
        <v>9</v>
      </c>
      <c r="B7" s="14" t="s">
        <v>10</v>
      </c>
      <c r="C7" s="14" t="s">
        <v>11</v>
      </c>
      <c r="D7" s="15">
        <v>20</v>
      </c>
    </row>
    <row r="8" ht="26" customHeight="1" spans="1:4">
      <c r="A8" s="16" t="s">
        <v>12</v>
      </c>
      <c r="B8" s="17"/>
      <c r="C8" s="18"/>
      <c r="D8" s="19">
        <f>D9+D10+D11</f>
        <v>32</v>
      </c>
    </row>
    <row r="9" ht="26" customHeight="1" spans="1:4">
      <c r="A9" s="20" t="s">
        <v>13</v>
      </c>
      <c r="B9" s="14" t="s">
        <v>14</v>
      </c>
      <c r="C9" s="14" t="s">
        <v>15</v>
      </c>
      <c r="D9" s="15">
        <v>10</v>
      </c>
    </row>
    <row r="10" ht="36" customHeight="1" spans="1:4">
      <c r="A10" s="21"/>
      <c r="B10" s="14" t="s">
        <v>16</v>
      </c>
      <c r="C10" s="14" t="s">
        <v>17</v>
      </c>
      <c r="D10" s="15">
        <v>10</v>
      </c>
    </row>
    <row r="11" ht="26" customHeight="1" spans="1:4">
      <c r="A11" s="22"/>
      <c r="B11" s="14" t="s">
        <v>18</v>
      </c>
      <c r="C11" s="14" t="s">
        <v>11</v>
      </c>
      <c r="D11" s="15">
        <v>12</v>
      </c>
    </row>
    <row r="12" ht="26" customHeight="1" spans="1:4">
      <c r="A12" s="23" t="s">
        <v>19</v>
      </c>
      <c r="B12" s="24"/>
      <c r="C12" s="25"/>
      <c r="D12" s="19">
        <f>D13+D14+D15+D16</f>
        <v>69.7</v>
      </c>
    </row>
    <row r="13" ht="26" customHeight="1" spans="1:4">
      <c r="A13" s="26" t="s">
        <v>20</v>
      </c>
      <c r="B13" s="14" t="s">
        <v>21</v>
      </c>
      <c r="C13" s="14" t="s">
        <v>15</v>
      </c>
      <c r="D13" s="15">
        <v>10</v>
      </c>
    </row>
    <row r="14" ht="36" customHeight="1" spans="1:4">
      <c r="A14" s="26"/>
      <c r="B14" s="14" t="s">
        <v>22</v>
      </c>
      <c r="C14" s="27" t="s">
        <v>23</v>
      </c>
      <c r="D14" s="15">
        <v>30</v>
      </c>
    </row>
    <row r="15" ht="36" customHeight="1" spans="1:4">
      <c r="A15" s="26"/>
      <c r="B15" s="14" t="s">
        <v>24</v>
      </c>
      <c r="C15" s="27" t="s">
        <v>25</v>
      </c>
      <c r="D15" s="28">
        <v>20</v>
      </c>
    </row>
    <row r="16" ht="36" customHeight="1" spans="1:4">
      <c r="A16" s="26"/>
      <c r="B16" s="14" t="s">
        <v>26</v>
      </c>
      <c r="C16" s="27" t="s">
        <v>27</v>
      </c>
      <c r="D16" s="15">
        <v>9.7</v>
      </c>
    </row>
    <row r="17" ht="26" customHeight="1" spans="1:4">
      <c r="A17" s="29" t="s">
        <v>28</v>
      </c>
      <c r="B17" s="29"/>
      <c r="C17" s="29"/>
      <c r="D17" s="30">
        <f>D18+D19</f>
        <v>25</v>
      </c>
    </row>
    <row r="18" ht="26" customHeight="1" spans="1:4">
      <c r="A18" s="26" t="s">
        <v>29</v>
      </c>
      <c r="B18" s="14" t="s">
        <v>30</v>
      </c>
      <c r="C18" s="14" t="s">
        <v>11</v>
      </c>
      <c r="D18" s="15">
        <v>20</v>
      </c>
    </row>
    <row r="19" ht="26" customHeight="1" spans="1:4">
      <c r="A19" s="26"/>
      <c r="B19" s="14" t="s">
        <v>31</v>
      </c>
      <c r="C19" s="14" t="s">
        <v>11</v>
      </c>
      <c r="D19" s="31">
        <v>5</v>
      </c>
    </row>
    <row r="20" ht="26" customHeight="1" spans="1:4">
      <c r="A20" s="32" t="s">
        <v>32</v>
      </c>
      <c r="B20" s="32"/>
      <c r="C20" s="32"/>
      <c r="D20" s="32">
        <f>D21</f>
        <v>168.3</v>
      </c>
    </row>
    <row r="21" ht="36" customHeight="1" spans="1:4">
      <c r="A21" s="33" t="s">
        <v>33</v>
      </c>
      <c r="B21" s="14" t="s">
        <v>34</v>
      </c>
      <c r="C21" s="14" t="s">
        <v>35</v>
      </c>
      <c r="D21" s="15">
        <v>168.3</v>
      </c>
    </row>
    <row r="22" ht="26" customHeight="1" spans="1:4">
      <c r="A22" s="32" t="s">
        <v>36</v>
      </c>
      <c r="B22" s="32"/>
      <c r="C22" s="32"/>
      <c r="D22" s="32">
        <f>D23</f>
        <v>10</v>
      </c>
    </row>
    <row r="23" ht="26" customHeight="1" spans="1:4">
      <c r="A23" s="33" t="s">
        <v>37</v>
      </c>
      <c r="B23" s="34" t="s">
        <v>38</v>
      </c>
      <c r="C23" s="34" t="s">
        <v>39</v>
      </c>
      <c r="D23" s="33">
        <v>10</v>
      </c>
    </row>
    <row r="24" ht="14.25" spans="1:4">
      <c r="A24" s="35"/>
      <c r="B24" s="35"/>
      <c r="C24" s="35"/>
      <c r="D24" s="35"/>
    </row>
  </sheetData>
  <mergeCells count="12">
    <mergeCell ref="A2:D2"/>
    <mergeCell ref="A3:D3"/>
    <mergeCell ref="A5:C5"/>
    <mergeCell ref="A6:C6"/>
    <mergeCell ref="A8:C8"/>
    <mergeCell ref="A12:C12"/>
    <mergeCell ref="A17:C17"/>
    <mergeCell ref="A20:C20"/>
    <mergeCell ref="A22:C22"/>
    <mergeCell ref="A9:A11"/>
    <mergeCell ref="A13:A16"/>
    <mergeCell ref="A18:A19"/>
  </mergeCells>
  <printOptions horizontalCentered="1"/>
  <pageMargins left="0.590277777777778" right="0.590277777777778" top="0.786805555555556" bottom="0.786805555555556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刘玄 null</dc:creator>
  <cp:lastModifiedBy>刘玄 null</cp:lastModifiedBy>
  <dcterms:created xsi:type="dcterms:W3CDTF">2023-02-02T00:20:00Z</dcterms:created>
  <dcterms:modified xsi:type="dcterms:W3CDTF">2023-03-30T07:55:39Z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