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<sst xmlns="http://schemas.openxmlformats.org/spreadsheetml/2006/main" count="33">
  <si>
    <t>附件</t>
  </si>
  <si>
    <t>市本级及辖区2022年度分成福彩公益金安排表</t>
  </si>
  <si>
    <t>单 位</t>
  </si>
  <si>
    <t>项目名称</t>
  </si>
  <si>
    <t>金额（万元）</t>
  </si>
  <si>
    <t>合 计</t>
  </si>
  <si>
    <t>市本级小计</t>
  </si>
  <si>
    <t>社保殡葬专户</t>
  </si>
  <si>
    <t>惠民殡葬</t>
  </si>
  <si>
    <t>岳阳市民政局</t>
  </si>
  <si>
    <t>乡村振兴</t>
  </si>
  <si>
    <t>岳阳市社会福利院</t>
  </si>
  <si>
    <t>养老服务能力建设</t>
  </si>
  <si>
    <t>岳阳市第二社会福利院</t>
  </si>
  <si>
    <t>养老消防设施改造</t>
  </si>
  <si>
    <t>岳阳市康复医院</t>
  </si>
  <si>
    <t>精神病医院改扩建</t>
  </si>
  <si>
    <t>岳阳市儿童福利院</t>
  </si>
  <si>
    <t>购买服务</t>
  </si>
  <si>
    <t>岳阳市福利彩票发行中心</t>
  </si>
  <si>
    <t>公益宣传、公益活动</t>
  </si>
  <si>
    <t>岳阳市福寿山庄殡仪有限公司</t>
  </si>
  <si>
    <t>殡葬补助</t>
  </si>
  <si>
    <t>岳阳市德馨助残服务中心</t>
  </si>
  <si>
    <t>残疾人托养机构运营经费</t>
  </si>
  <si>
    <t>辖区小计</t>
  </si>
  <si>
    <t>岳阳楼区</t>
  </si>
  <si>
    <t>本级分成</t>
  </si>
  <si>
    <t>君山区</t>
  </si>
  <si>
    <t>云溪区</t>
  </si>
  <si>
    <t>经济技术开发区</t>
  </si>
  <si>
    <t>南湖新区</t>
  </si>
  <si>
    <t>屈原管理区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</si>
</sst>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tabSelected="1" workbookViewId="0">
      <selection activeCell="G4" sqref="G4"/>
    </sheetView>
  </sheetViews>
  <sheetFormatPr defaultColWidth="9" defaultRowHeight="13.5" outlineLevelCol="2"/>
  <cols>
    <col min="1" max="2" width="32" customWidth="1"/>
    <col min="3" max="3" width="23.125" customWidth="1"/>
  </cols>
  <sheetData>
    <row r="1" ht="27" customHeight="1" spans="1:1">
      <c r="A1" s="2" t="s">
        <v>0</v>
      </c>
    </row>
    <row r="2" ht="60" customHeight="1" spans="1:3">
      <c r="A2" s="3" t="s">
        <v>1</v>
      </c>
      <c r="B2" s="3"/>
      <c r="C2" s="3"/>
    </row>
    <row r="3" s="1" customFormat="1" ht="32" customHeight="1" spans="1:3">
      <c r="A3" s="4" t="s">
        <v>2</v>
      </c>
      <c r="B3" s="4" t="s">
        <v>3</v>
      </c>
      <c r="C3" s="4" t="s">
        <v>4</v>
      </c>
    </row>
    <row r="4" s="1" customFormat="1" ht="32" customHeight="1" spans="1:3">
      <c r="A4" s="4" t="s">
        <v>5</v>
      </c>
      <c r="B4" s="4"/>
      <c r="C4" s="4">
        <f>C5+C15</f>
        <v>1141.72</v>
      </c>
    </row>
    <row r="5" s="1" customFormat="1" ht="32" customHeight="1" spans="1:3">
      <c r="A5" s="4" t="s">
        <v>6</v>
      </c>
      <c r="B5" s="4"/>
      <c r="C5" s="4">
        <f>SUM(C6:C14)</f>
        <v>798.12</v>
      </c>
    </row>
    <row r="6" s="1" customFormat="1" ht="32" customHeight="1" spans="1:3">
      <c r="A6" s="5" t="s">
        <v>7</v>
      </c>
      <c r="B6" s="5" t="s">
        <v>8</v>
      </c>
      <c r="C6" s="6">
        <v>40</v>
      </c>
    </row>
    <row r="7" s="1" customFormat="1" ht="32" customHeight="1" spans="1:3">
      <c r="A7" s="5" t="s">
        <v>9</v>
      </c>
      <c r="B7" s="5" t="s">
        <v>10</v>
      </c>
      <c r="C7" s="6">
        <v>62</v>
      </c>
    </row>
    <row r="8" s="1" customFormat="1" ht="32" customHeight="1" spans="1:3">
      <c r="A8" s="5" t="s">
        <v>11</v>
      </c>
      <c r="B8" s="5" t="s">
        <v>12</v>
      </c>
      <c r="C8" s="6">
        <v>100</v>
      </c>
    </row>
    <row r="9" s="1" customFormat="1" ht="32" customHeight="1" spans="1:3">
      <c r="A9" s="5" t="s">
        <v>13</v>
      </c>
      <c r="B9" s="5" t="s">
        <v>14</v>
      </c>
      <c r="C9" s="6">
        <v>30</v>
      </c>
    </row>
    <row r="10" s="1" customFormat="1" ht="32" customHeight="1" spans="1:3">
      <c r="A10" s="5" t="s">
        <v>15</v>
      </c>
      <c r="B10" s="5" t="s">
        <v>16</v>
      </c>
      <c r="C10" s="6">
        <v>500</v>
      </c>
    </row>
    <row r="11" s="1" customFormat="1" ht="32" customHeight="1" spans="1:3">
      <c r="A11" s="5" t="s">
        <v>17</v>
      </c>
      <c r="B11" s="5" t="s">
        <v>18</v>
      </c>
      <c r="C11" s="6">
        <v>30</v>
      </c>
    </row>
    <row r="12" s="1" customFormat="1" ht="32" customHeight="1" spans="1:3">
      <c r="A12" s="5" t="s">
        <v>19</v>
      </c>
      <c r="B12" s="5" t="s">
        <v>20</v>
      </c>
      <c r="C12" s="6">
        <v>11.12</v>
      </c>
    </row>
    <row r="13" s="1" customFormat="1" ht="32" customHeight="1" spans="1:3">
      <c r="A13" s="5" t="s">
        <v>21</v>
      </c>
      <c r="B13" s="5" t="s">
        <v>22</v>
      </c>
      <c r="C13" s="6">
        <v>20</v>
      </c>
    </row>
    <row r="14" s="1" customFormat="1" ht="32" customHeight="1" spans="1:3">
      <c r="A14" s="5" t="s">
        <v>23</v>
      </c>
      <c r="B14" s="5" t="s">
        <v>24</v>
      </c>
      <c r="C14" s="6">
        <v>5</v>
      </c>
    </row>
    <row r="15" s="1" customFormat="1" ht="32" customHeight="1" spans="1:3">
      <c r="A15" s="4" t="s">
        <v>25</v>
      </c>
      <c r="B15" s="5"/>
      <c r="C15" s="7">
        <f>SUM(C16:C21)</f>
        <v>343.6</v>
      </c>
    </row>
    <row r="16" s="1" customFormat="1" ht="32" customHeight="1" spans="1:3">
      <c r="A16" s="5" t="s">
        <v>26</v>
      </c>
      <c r="B16" s="5" t="s">
        <v>27</v>
      </c>
      <c r="C16" s="6">
        <v>60.5</v>
      </c>
    </row>
    <row r="17" s="1" customFormat="1" ht="32" customHeight="1" spans="1:3">
      <c r="A17" s="5" t="s">
        <v>28</v>
      </c>
      <c r="B17" s="5" t="s">
        <v>27</v>
      </c>
      <c r="C17" s="6">
        <v>73.8</v>
      </c>
    </row>
    <row r="18" s="1" customFormat="1" ht="32" customHeight="1" spans="1:3">
      <c r="A18" s="5" t="s">
        <v>29</v>
      </c>
      <c r="B18" s="5" t="s">
        <v>27</v>
      </c>
      <c r="C18" s="6">
        <v>107.4</v>
      </c>
    </row>
    <row r="19" s="1" customFormat="1" ht="32" customHeight="1" spans="1:3">
      <c r="A19" s="5" t="s">
        <v>30</v>
      </c>
      <c r="B19" s="5" t="s">
        <v>27</v>
      </c>
      <c r="C19" s="6">
        <v>28</v>
      </c>
    </row>
    <row r="20" s="1" customFormat="1" ht="32" customHeight="1" spans="1:3">
      <c r="A20" s="5" t="s">
        <v>31</v>
      </c>
      <c r="B20" s="5" t="s">
        <v>27</v>
      </c>
      <c r="C20" s="6">
        <v>42.7</v>
      </c>
    </row>
    <row r="21" s="1" customFormat="1" ht="32" customHeight="1" spans="1:3">
      <c r="A21" s="5" t="s">
        <v>32</v>
      </c>
      <c r="B21" s="5" t="s">
        <v>27</v>
      </c>
      <c r="C21" s="6">
        <v>31.2</v>
      </c>
    </row>
  </sheetData>
  <mergeCells count="1">
    <mergeCell ref="A2:C2"/>
  </mergeCells>
  <printOptions horizontalCentered="1"/>
  <pageMargins left="0.590277777777778" right="0.59027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刘世勇 null</cp:lastModifiedBy>
  <dcterms:created xsi:type="dcterms:W3CDTF">2022-10-17T07:19:00Z</dcterms:created>
  <dcterms:modified xsi:type="dcterms:W3CDTF">2023-01-09T05:50:12Z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803E5FEE5FAF44E6AE489766B7A6CF0F</vt:lpwstr>
  </property>
  <property fmtid="{D5CDD505-2E9C-101B-9397-08002B2CF9AE}" pid="3" name="KSOProductBuildVer">
    <vt:lpwstr>2052-10.1.0.5866</vt:lpwstr>
  </property>
</Properties>
</file>