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资金分配表" sheetId="1" r:id="rId1"/>
    <sheet name="Sheet2" sheetId="2" r:id="rId2"/>
    <sheet name="Sheet3" sheetId="3" r:id="rId3"/>
  </sheets>
  <definedNames>
    <definedName name="_xlnm.Print_Area" localSheetId="0">资金分配表!$A$1:$J$10</definedName>
  </definedNames>
  <calcPr calcId="144525"/>
</workbook>
</file>

<file path=xl/sharedStrings.xml><?xml version="1.0" encoding="utf-8"?>
<sst xmlns="http://schemas.openxmlformats.org/spreadsheetml/2006/main" count="18">
  <si>
    <t>附件</t>
  </si>
  <si>
    <t>2022年市县公办普通高中生均公用经费市级补助资金分配表</t>
  </si>
  <si>
    <t>单位：万元</t>
  </si>
  <si>
    <t>县市区</t>
  </si>
  <si>
    <t>2021年教育事业
统计在校学生数</t>
  </si>
  <si>
    <t>各级资金分担比例</t>
  </si>
  <si>
    <t>全年资金需求测算数（万元）</t>
  </si>
  <si>
    <t>此次拟下达市级资金（万元）</t>
  </si>
  <si>
    <t>省级</t>
  </si>
  <si>
    <t>市级</t>
  </si>
  <si>
    <t>县级</t>
  </si>
  <si>
    <t>合计</t>
  </si>
  <si>
    <t>市本级及所辖区小计</t>
  </si>
  <si>
    <t>岳阳楼区</t>
  </si>
  <si>
    <t>43%%</t>
  </si>
  <si>
    <t>君山区</t>
  </si>
  <si>
    <t>云溪区</t>
  </si>
  <si>
    <t>屈原管理区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</si>
</sst>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b/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177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3" borderId="2" xfId="49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49" applyFont="1" applyFill="1" applyBorder="1" applyAlignment="1">
      <alignment horizontal="center" vertical="center" wrapText="1"/>
    </xf>
    <xf numFmtId="9" fontId="8" fillId="0" borderId="6" xfId="49" applyNumberFormat="1" applyFont="1" applyFill="1" applyBorder="1" applyAlignment="1">
      <alignment horizontal="center" vertical="center" wrapText="1"/>
    </xf>
    <xf numFmtId="0" fontId="8" fillId="3" borderId="6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176" fontId="8" fillId="0" borderId="6" xfId="49" applyNumberFormat="1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9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0"/>
  <sheetViews>
    <sheetView tabSelected="1" workbookViewId="0">
      <selection activeCell="I5" sqref="I5"/>
    </sheetView>
  </sheetViews>
  <sheetFormatPr defaultColWidth="9" defaultRowHeight="18.75"/>
  <cols>
    <col min="1" max="1" width="17.5" style="6" customWidth="1"/>
    <col min="2" max="2" width="20.125" style="6" customWidth="1"/>
    <col min="3" max="9" width="10" style="6" customWidth="1"/>
    <col min="10" max="10" width="21.125" style="6" customWidth="1"/>
    <col min="11" max="16384" width="8.88333333333333" style="6"/>
  </cols>
  <sheetData>
    <row r="1" s="2" customFormat="1" ht="32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49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8"/>
    </row>
    <row r="3" s="3" customFormat="1" ht="22" customHeight="1" spans="1:10">
      <c r="A3" s="9"/>
      <c r="B3" s="10"/>
      <c r="C3" s="10"/>
      <c r="D3" s="11"/>
      <c r="E3" s="11"/>
      <c r="F3" s="11"/>
      <c r="G3" s="12"/>
      <c r="H3" s="12"/>
      <c r="I3" s="12"/>
      <c r="J3" s="29" t="s">
        <v>2</v>
      </c>
    </row>
    <row r="4" s="4" customFormat="1" ht="45" customHeight="1" spans="1:10">
      <c r="A4" s="13" t="s">
        <v>3</v>
      </c>
      <c r="B4" s="13" t="s">
        <v>4</v>
      </c>
      <c r="C4" s="14" t="s">
        <v>5</v>
      </c>
      <c r="D4" s="15"/>
      <c r="E4" s="16"/>
      <c r="F4" s="17" t="s">
        <v>6</v>
      </c>
      <c r="G4" s="17"/>
      <c r="H4" s="17"/>
      <c r="I4" s="17"/>
      <c r="J4" s="17" t="s">
        <v>7</v>
      </c>
    </row>
    <row r="5" s="4" customFormat="1" ht="45" customHeight="1" spans="1:10">
      <c r="A5" s="18"/>
      <c r="B5" s="18"/>
      <c r="C5" s="19" t="s">
        <v>8</v>
      </c>
      <c r="D5" s="19" t="s">
        <v>9</v>
      </c>
      <c r="E5" s="19" t="s">
        <v>10</v>
      </c>
      <c r="F5" s="20" t="s">
        <v>11</v>
      </c>
      <c r="G5" s="20" t="s">
        <v>8</v>
      </c>
      <c r="H5" s="20" t="s">
        <v>9</v>
      </c>
      <c r="I5" s="20" t="s">
        <v>10</v>
      </c>
      <c r="J5" s="17"/>
    </row>
    <row r="6" s="5" customFormat="1" ht="45" customHeight="1" spans="1:10">
      <c r="A6" s="21" t="s">
        <v>12</v>
      </c>
      <c r="B6" s="22">
        <v>19900</v>
      </c>
      <c r="C6" s="19"/>
      <c r="D6" s="19"/>
      <c r="E6" s="19"/>
      <c r="F6" s="22">
        <v>1989</v>
      </c>
      <c r="G6" s="22">
        <v>471</v>
      </c>
      <c r="H6" s="22">
        <f>SUM(H7:H10)</f>
        <v>192.6</v>
      </c>
      <c r="I6" s="22">
        <f>SUM(I7:I10)</f>
        <v>468.4</v>
      </c>
      <c r="J6" s="22">
        <f t="shared" ref="J6:J10" si="0">H6</f>
        <v>192.6</v>
      </c>
    </row>
    <row r="7" s="3" customFormat="1" ht="45" customHeight="1" spans="1:13">
      <c r="A7" s="23" t="s">
        <v>13</v>
      </c>
      <c r="B7" s="24">
        <v>6785</v>
      </c>
      <c r="C7" s="25">
        <v>0.4</v>
      </c>
      <c r="D7" s="25">
        <v>0.18</v>
      </c>
      <c r="E7" s="25" t="s">
        <v>14</v>
      </c>
      <c r="F7" s="26">
        <v>678</v>
      </c>
      <c r="G7" s="26">
        <v>271</v>
      </c>
      <c r="H7" s="26">
        <v>122.1</v>
      </c>
      <c r="I7" s="26">
        <v>284.9</v>
      </c>
      <c r="J7" s="22">
        <f t="shared" si="0"/>
        <v>122.1</v>
      </c>
      <c r="L7"/>
      <c r="M7"/>
    </row>
    <row r="8" s="3" customFormat="1" ht="45" customHeight="1" spans="1:13">
      <c r="A8" s="27" t="s">
        <v>15</v>
      </c>
      <c r="B8" s="24">
        <v>1636</v>
      </c>
      <c r="C8" s="25">
        <v>0.4</v>
      </c>
      <c r="D8" s="25">
        <v>0.18</v>
      </c>
      <c r="E8" s="25" t="s">
        <v>14</v>
      </c>
      <c r="F8" s="26">
        <v>163</v>
      </c>
      <c r="G8" s="26">
        <v>65</v>
      </c>
      <c r="H8" s="26">
        <v>29.4</v>
      </c>
      <c r="I8" s="26">
        <v>68.6</v>
      </c>
      <c r="J8" s="22">
        <f t="shared" si="0"/>
        <v>29.4</v>
      </c>
      <c r="L8"/>
      <c r="M8"/>
    </row>
    <row r="9" s="3" customFormat="1" ht="45" customHeight="1" spans="1:13">
      <c r="A9" s="27" t="s">
        <v>16</v>
      </c>
      <c r="B9" s="24">
        <v>2276</v>
      </c>
      <c r="C9" s="25">
        <v>0.4</v>
      </c>
      <c r="D9" s="25">
        <v>0.18</v>
      </c>
      <c r="E9" s="25" t="s">
        <v>14</v>
      </c>
      <c r="F9" s="26">
        <v>228</v>
      </c>
      <c r="G9" s="26">
        <v>91</v>
      </c>
      <c r="H9" s="26">
        <v>41.1</v>
      </c>
      <c r="I9" s="26">
        <v>95.9</v>
      </c>
      <c r="J9" s="22">
        <f t="shared" si="0"/>
        <v>41.1</v>
      </c>
      <c r="L9"/>
      <c r="M9"/>
    </row>
    <row r="10" s="3" customFormat="1" ht="45" customHeight="1" spans="1:10">
      <c r="A10" s="27" t="s">
        <v>17</v>
      </c>
      <c r="B10" s="24">
        <v>635</v>
      </c>
      <c r="C10" s="25">
        <v>0.7</v>
      </c>
      <c r="D10" s="25">
        <v>0</v>
      </c>
      <c r="E10" s="25">
        <v>0.3</v>
      </c>
      <c r="F10" s="26">
        <v>63</v>
      </c>
      <c r="G10" s="26">
        <v>44</v>
      </c>
      <c r="H10" s="26">
        <v>0</v>
      </c>
      <c r="I10" s="26">
        <v>19</v>
      </c>
      <c r="J10" s="22">
        <f t="shared" si="0"/>
        <v>0</v>
      </c>
    </row>
  </sheetData>
  <mergeCells count="6">
    <mergeCell ref="A2:J2"/>
    <mergeCell ref="C4:E4"/>
    <mergeCell ref="F4:I4"/>
    <mergeCell ref="A4:A5"/>
    <mergeCell ref="B4:B5"/>
    <mergeCell ref="J4:J5"/>
  </mergeCells>
  <printOptions horizontalCentered="1"/>
  <pageMargins left="0.590277777777778" right="0.590277777777778" top="0.786805555555556" bottom="0.786805555555556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J14:K16"/>
  <sheetViews>
    <sheetView workbookViewId="0">
      <selection activeCell="J14" sqref="J14:K16"/>
    </sheetView>
  </sheetViews>
  <sheetFormatPr defaultColWidth="9" defaultRowHeight="13.5"/>
  <sheetData>
    <row r="14" ht="14.25" spans="10:11">
      <c r="J14" s="1"/>
      <c r="K14" s="1"/>
    </row>
    <row r="15" ht="14.25" spans="10:11">
      <c r="J15" s="1"/>
      <c r="K15" s="1"/>
    </row>
    <row r="16" ht="14.25" spans="10:11">
      <c r="J16" s="1"/>
      <c r="K16" s="1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资金分配表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hcj</cp:lastModifiedBy>
  <dcterms:created xsi:type="dcterms:W3CDTF">2006-09-13T11:21:00Z</dcterms:created>
  <dcterms:modified xsi:type="dcterms:W3CDTF">2023-01-13T02:40:47Z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2DF18651C15D4D48805FD367D0DB1E35</vt:lpwstr>
  </property>
</Properties>
</file>