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80" windowHeight="10950"/>
  </bookViews>
  <sheets>
    <sheet name="附件" sheetId="1" r:id="rId1"/>
  </sheets>
  <definedNames>
    <definedName name="_xlnm.Print_Titles" localSheetId="0">附件!$4:$4</definedName>
  </definedNames>
  <calcPr calcId="144525"/>
</workbook>
</file>

<file path=xl/sharedStrings.xml><?xml version="1.0" encoding="utf-8"?>
<sst xmlns="http://schemas.openxmlformats.org/spreadsheetml/2006/main" count="80">
  <si>
    <t>附件</t>
  </si>
  <si>
    <t>2021年度市级分成福彩公益金分配表</t>
  </si>
  <si>
    <t>单位：万元</t>
  </si>
  <si>
    <t>项目单位</t>
  </si>
  <si>
    <t>项目名称</t>
  </si>
  <si>
    <t>金额</t>
  </si>
  <si>
    <t>社保殡葬专户</t>
  </si>
  <si>
    <t>惠民殡葬</t>
  </si>
  <si>
    <t>岳阳市民政局</t>
  </si>
  <si>
    <t>孵化基地运行经费</t>
  </si>
  <si>
    <t>岳阳市社会福利院</t>
  </si>
  <si>
    <t>养老服务能力建设</t>
  </si>
  <si>
    <t>岳阳市第二社会福利院</t>
  </si>
  <si>
    <t>岳阳市康复医院</t>
  </si>
  <si>
    <t>岳阳市儿童福利院</t>
  </si>
  <si>
    <t>维修改造</t>
  </si>
  <si>
    <t>岳阳市殡葬执法支队</t>
  </si>
  <si>
    <t>殡葬改革执法</t>
  </si>
  <si>
    <t>岳阳市救助管理站</t>
  </si>
  <si>
    <t>岳阳市福寿山庄殡仪有限公司</t>
  </si>
  <si>
    <t>殡葬补助</t>
  </si>
  <si>
    <t>岳阳市德馨助残服务中心</t>
  </si>
  <si>
    <t>运营补助</t>
  </si>
  <si>
    <t>市本级小计</t>
  </si>
  <si>
    <t>岳阳楼区本级</t>
  </si>
  <si>
    <t>本级分成</t>
  </si>
  <si>
    <t>岳阳楼区小计</t>
  </si>
  <si>
    <t>君山区本级</t>
  </si>
  <si>
    <t>君山区小计</t>
  </si>
  <si>
    <t>云溪区本级</t>
  </si>
  <si>
    <t>云溪区陆城镇</t>
  </si>
  <si>
    <t>社区服务平台建设</t>
  </si>
  <si>
    <t>经开区本级</t>
  </si>
  <si>
    <t>经开区西塘镇平地村</t>
  </si>
  <si>
    <t>养老平台建设</t>
  </si>
  <si>
    <t>经开区小计</t>
  </si>
  <si>
    <t>南湖新区本级</t>
  </si>
  <si>
    <t>南湖新区小计</t>
  </si>
  <si>
    <t>屈原管理区本级</t>
  </si>
  <si>
    <t>屈原管理区小计</t>
  </si>
  <si>
    <t>汨罗市屈子祠镇范家园村</t>
  </si>
  <si>
    <t>汨罗市汨罗镇武夷山村</t>
  </si>
  <si>
    <t>汨罗市屈子祠镇伏林村</t>
  </si>
  <si>
    <t>公益设施建设</t>
  </si>
  <si>
    <t>汨罗市小计</t>
  </si>
  <si>
    <t>平江县梅仙镇三里村</t>
  </si>
  <si>
    <t>扶贫济困</t>
  </si>
  <si>
    <t>平江县石牛寨镇积谷村</t>
  </si>
  <si>
    <t>平江县向家镇中心敬老院</t>
  </si>
  <si>
    <t>敬老院建设</t>
  </si>
  <si>
    <t>平江县板江乡敬老院</t>
  </si>
  <si>
    <t>平江县华厦颐昌老年公寓</t>
  </si>
  <si>
    <t>平江县三阳乡敬老院</t>
  </si>
  <si>
    <t>平江县南江镇青峰村</t>
  </si>
  <si>
    <t>平江县小计</t>
  </si>
  <si>
    <t>湘阴县金龙镇燎原村</t>
  </si>
  <si>
    <t>湘阴县石塘镇湘龙爱心养老院</t>
  </si>
  <si>
    <t>湘阴县小计</t>
  </si>
  <si>
    <t>临湘市聂市镇</t>
  </si>
  <si>
    <t>临湘市白羊田镇双泉村</t>
  </si>
  <si>
    <t>养老服务建设</t>
  </si>
  <si>
    <t>临湘市云湖街道南华社区</t>
  </si>
  <si>
    <t>社区平台建设</t>
  </si>
  <si>
    <t>临湘市江南镇灯塔村</t>
  </si>
  <si>
    <t>临湘市小计</t>
  </si>
  <si>
    <t>华容县三封寺镇</t>
  </si>
  <si>
    <t>华容县注滋口镇汀头村</t>
  </si>
  <si>
    <t>华容县章华镇十里铺社区</t>
  </si>
  <si>
    <t>华容县三封寺镇辅安村</t>
  </si>
  <si>
    <t>华容县小计</t>
  </si>
  <si>
    <t>岳阳县新墙镇清水村</t>
  </si>
  <si>
    <t>殡葬公益</t>
  </si>
  <si>
    <t>岳阳县黄沙街镇和谐村</t>
  </si>
  <si>
    <t>老年人活动中心建设</t>
  </si>
  <si>
    <t>岳阳县月田镇稻田村</t>
  </si>
  <si>
    <t>岳阳县中洲乡敬老院</t>
  </si>
  <si>
    <t>岳阳县新墙镇敬老院</t>
  </si>
  <si>
    <t>岳阳县中洲乡三江村</t>
  </si>
  <si>
    <t>岳阳县小计</t>
  </si>
  <si>
    <t>合     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</si>
</sst>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6">
    <font>
      <sz val="11"/>
      <color theme="1"/>
      <name val="宋体"/>
      <charset val="134"/>
      <scheme val="minor"/>
    </font>
    <font>
      <sz val="12"/>
      <color theme="1"/>
      <name val="仿宋_GB2312"/>
      <charset val="134"/>
    </font>
    <font>
      <sz val="16"/>
      <color theme="1"/>
      <name val="黑体"/>
      <charset val="134"/>
    </font>
    <font>
      <sz val="20"/>
      <color theme="1"/>
      <name val="方正小标宋简体"/>
      <charset val="134"/>
    </font>
    <font>
      <b/>
      <sz val="12"/>
      <color rgb="FF000000"/>
      <name val="仿宋_GB2312"/>
      <charset val="134"/>
    </font>
    <font>
      <sz val="12"/>
      <color rgb="FF000000"/>
      <name val="仿宋_GB2312"/>
      <charset val="134"/>
    </font>
    <font>
      <b/>
      <sz val="12"/>
      <color theme="1"/>
      <name val="仿宋_GB2312"/>
      <charset val="134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8" fillId="15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4" fillId="18" borderId="9" applyNumberFormat="0" applyAlignment="0" applyProtection="0">
      <alignment vertical="center"/>
    </xf>
    <xf numFmtId="0" fontId="19" fillId="18" borderId="5" applyNumberFormat="0" applyAlignment="0" applyProtection="0">
      <alignment vertical="center"/>
    </xf>
    <xf numFmtId="0" fontId="15" fillId="9" borderId="4" applyNumberFormat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C63"/>
  <sheetViews>
    <sheetView tabSelected="1" view="pageBreakPreview" zoomScaleNormal="100" zoomScaleSheetLayoutView="100" topLeftCell="A9" workbookViewId="0">
      <selection activeCell="A59" sqref="A59"/>
    </sheetView>
  </sheetViews>
  <sheetFormatPr defaultColWidth="9" defaultRowHeight="13.5" outlineLevelCol="2"/>
  <cols>
    <col min="1" max="1" width="38.2" style="3" customWidth="1"/>
    <col min="2" max="2" width="27.2333333333333" style="4" customWidth="1"/>
    <col min="3" max="3" width="17.5" style="4" customWidth="1"/>
  </cols>
  <sheetData>
    <row r="1" ht="30" customHeight="1" spans="1:1">
      <c r="A1" s="5" t="s">
        <v>0</v>
      </c>
    </row>
    <row r="2" ht="59" customHeight="1" spans="1:3">
      <c r="A2" s="6" t="s">
        <v>1</v>
      </c>
      <c r="B2" s="6"/>
      <c r="C2" s="6"/>
    </row>
    <row r="3" ht="21" customHeight="1" spans="1:3">
      <c r="A3" s="7"/>
      <c r="B3" s="8"/>
      <c r="C3" s="9" t="s">
        <v>2</v>
      </c>
    </row>
    <row r="4" ht="27" customHeight="1" spans="1:3">
      <c r="A4" s="10" t="s">
        <v>3</v>
      </c>
      <c r="B4" s="10" t="s">
        <v>4</v>
      </c>
      <c r="C4" s="10" t="s">
        <v>5</v>
      </c>
    </row>
    <row r="5" s="1" customFormat="1" ht="27" customHeight="1" spans="1:3">
      <c r="A5" s="11" t="s">
        <v>6</v>
      </c>
      <c r="B5" s="12" t="s">
        <v>7</v>
      </c>
      <c r="C5" s="12">
        <v>50</v>
      </c>
    </row>
    <row r="6" ht="27" customHeight="1" spans="1:3">
      <c r="A6" s="13" t="s">
        <v>8</v>
      </c>
      <c r="B6" s="12" t="s">
        <v>9</v>
      </c>
      <c r="C6" s="12">
        <v>20</v>
      </c>
    </row>
    <row r="7" ht="27" customHeight="1" spans="1:3">
      <c r="A7" s="13" t="s">
        <v>10</v>
      </c>
      <c r="B7" s="12" t="s">
        <v>11</v>
      </c>
      <c r="C7" s="12">
        <v>100</v>
      </c>
    </row>
    <row r="8" ht="27" customHeight="1" spans="1:3">
      <c r="A8" s="13" t="s">
        <v>12</v>
      </c>
      <c r="B8" s="12" t="s">
        <v>11</v>
      </c>
      <c r="C8" s="12">
        <v>50</v>
      </c>
    </row>
    <row r="9" ht="27" customHeight="1" spans="1:3">
      <c r="A9" s="13" t="s">
        <v>13</v>
      </c>
      <c r="B9" s="12" t="s">
        <v>11</v>
      </c>
      <c r="C9" s="12">
        <v>101.74</v>
      </c>
    </row>
    <row r="10" ht="27" customHeight="1" spans="1:3">
      <c r="A10" s="13" t="s">
        <v>14</v>
      </c>
      <c r="B10" s="12" t="s">
        <v>15</v>
      </c>
      <c r="C10" s="12">
        <v>10</v>
      </c>
    </row>
    <row r="11" ht="27" customHeight="1" spans="1:3">
      <c r="A11" s="13" t="s">
        <v>16</v>
      </c>
      <c r="B11" s="12" t="s">
        <v>17</v>
      </c>
      <c r="C11" s="12">
        <v>15</v>
      </c>
    </row>
    <row r="12" ht="27" customHeight="1" spans="1:3">
      <c r="A12" s="13" t="s">
        <v>18</v>
      </c>
      <c r="B12" s="12" t="s">
        <v>15</v>
      </c>
      <c r="C12" s="12">
        <v>16</v>
      </c>
    </row>
    <row r="13" ht="27" customHeight="1" spans="1:3">
      <c r="A13" s="13" t="s">
        <v>19</v>
      </c>
      <c r="B13" s="12" t="s">
        <v>20</v>
      </c>
      <c r="C13" s="12">
        <v>20</v>
      </c>
    </row>
    <row r="14" ht="27" customHeight="1" spans="1:3">
      <c r="A14" s="13" t="s">
        <v>21</v>
      </c>
      <c r="B14" s="12" t="s">
        <v>22</v>
      </c>
      <c r="C14" s="12">
        <v>3</v>
      </c>
    </row>
    <row r="15" s="2" customFormat="1" ht="27" customHeight="1" spans="1:3">
      <c r="A15" s="14" t="s">
        <v>23</v>
      </c>
      <c r="B15" s="15"/>
      <c r="C15" s="15">
        <f>SUM(C5:C14)</f>
        <v>385.74</v>
      </c>
    </row>
    <row r="16" s="2" customFormat="1" ht="27" customHeight="1" spans="1:3">
      <c r="A16" s="16" t="s">
        <v>24</v>
      </c>
      <c r="B16" s="15" t="s">
        <v>25</v>
      </c>
      <c r="C16" s="15">
        <v>41.5</v>
      </c>
    </row>
    <row r="17" s="2" customFormat="1" ht="27" customHeight="1" spans="1:3">
      <c r="A17" s="14" t="s">
        <v>26</v>
      </c>
      <c r="B17" s="15"/>
      <c r="C17" s="15">
        <v>41.5</v>
      </c>
    </row>
    <row r="18" s="2" customFormat="1" ht="27" customHeight="1" spans="1:3">
      <c r="A18" s="16" t="s">
        <v>27</v>
      </c>
      <c r="B18" s="15" t="s">
        <v>25</v>
      </c>
      <c r="C18" s="15">
        <v>62.6</v>
      </c>
    </row>
    <row r="19" s="2" customFormat="1" ht="27" customHeight="1" spans="1:3">
      <c r="A19" s="14" t="s">
        <v>28</v>
      </c>
      <c r="B19" s="15"/>
      <c r="C19" s="15">
        <v>62.6</v>
      </c>
    </row>
    <row r="20" s="2" customFormat="1" ht="27" customHeight="1" spans="1:3">
      <c r="A20" s="16" t="s">
        <v>29</v>
      </c>
      <c r="B20" s="15" t="s">
        <v>25</v>
      </c>
      <c r="C20" s="15">
        <v>90.6</v>
      </c>
    </row>
    <row r="21" s="2" customFormat="1" ht="27" customHeight="1" spans="1:3">
      <c r="A21" s="16" t="s">
        <v>30</v>
      </c>
      <c r="B21" s="15" t="s">
        <v>31</v>
      </c>
      <c r="C21" s="15">
        <v>5</v>
      </c>
    </row>
    <row r="22" s="2" customFormat="1" ht="27" customHeight="1" spans="1:3">
      <c r="A22" s="14"/>
      <c r="B22" s="15"/>
      <c r="C22" s="15">
        <f>SUM(C20:C21)</f>
        <v>95.6</v>
      </c>
    </row>
    <row r="23" s="2" customFormat="1" ht="27" customHeight="1" spans="1:3">
      <c r="A23" s="16" t="s">
        <v>32</v>
      </c>
      <c r="B23" s="15" t="s">
        <v>25</v>
      </c>
      <c r="C23" s="15">
        <v>25.3</v>
      </c>
    </row>
    <row r="24" s="2" customFormat="1" ht="27" customHeight="1" spans="1:3">
      <c r="A24" s="16" t="s">
        <v>33</v>
      </c>
      <c r="B24" s="15" t="s">
        <v>34</v>
      </c>
      <c r="C24" s="15">
        <v>4</v>
      </c>
    </row>
    <row r="25" s="2" customFormat="1" ht="27" customHeight="1" spans="1:3">
      <c r="A25" s="14" t="s">
        <v>35</v>
      </c>
      <c r="B25" s="15"/>
      <c r="C25" s="15">
        <f>SUM(C23:C24)</f>
        <v>29.3</v>
      </c>
    </row>
    <row r="26" s="2" customFormat="1" ht="27" customHeight="1" spans="1:3">
      <c r="A26" s="16" t="s">
        <v>36</v>
      </c>
      <c r="B26" s="15" t="s">
        <v>25</v>
      </c>
      <c r="C26" s="15">
        <v>35.9</v>
      </c>
    </row>
    <row r="27" s="2" customFormat="1" ht="27" customHeight="1" spans="1:3">
      <c r="A27" s="14" t="s">
        <v>37</v>
      </c>
      <c r="B27" s="15"/>
      <c r="C27" s="15">
        <v>35.9</v>
      </c>
    </row>
    <row r="28" s="2" customFormat="1" ht="27" customHeight="1" spans="1:3">
      <c r="A28" s="16" t="s">
        <v>38</v>
      </c>
      <c r="B28" s="15" t="s">
        <v>25</v>
      </c>
      <c r="C28" s="15">
        <v>21.1</v>
      </c>
    </row>
    <row r="29" s="2" customFormat="1" ht="27" customHeight="1" spans="1:3">
      <c r="A29" s="14" t="s">
        <v>39</v>
      </c>
      <c r="B29" s="15"/>
      <c r="C29" s="15">
        <v>21.1</v>
      </c>
    </row>
    <row r="30" s="2" customFormat="1" ht="27" customHeight="1" spans="1:3">
      <c r="A30" s="16" t="s">
        <v>40</v>
      </c>
      <c r="B30" s="15" t="s">
        <v>34</v>
      </c>
      <c r="C30" s="15">
        <v>5</v>
      </c>
    </row>
    <row r="31" s="2" customFormat="1" ht="27" customHeight="1" spans="1:3">
      <c r="A31" s="16" t="s">
        <v>41</v>
      </c>
      <c r="B31" s="15" t="s">
        <v>34</v>
      </c>
      <c r="C31" s="15">
        <v>5</v>
      </c>
    </row>
    <row r="32" s="2" customFormat="1" ht="27" customHeight="1" spans="1:3">
      <c r="A32" s="16" t="s">
        <v>42</v>
      </c>
      <c r="B32" s="15" t="s">
        <v>43</v>
      </c>
      <c r="C32" s="15">
        <v>3</v>
      </c>
    </row>
    <row r="33" s="2" customFormat="1" ht="27" customHeight="1" spans="1:3">
      <c r="A33" s="14" t="s">
        <v>44</v>
      </c>
      <c r="B33" s="15"/>
      <c r="C33" s="15">
        <v>13</v>
      </c>
    </row>
    <row r="34" s="2" customFormat="1" ht="27" customHeight="1" spans="1:3">
      <c r="A34" s="16" t="s">
        <v>45</v>
      </c>
      <c r="B34" s="15" t="s">
        <v>46</v>
      </c>
      <c r="C34" s="15">
        <v>8</v>
      </c>
    </row>
    <row r="35" s="2" customFormat="1" ht="27" customHeight="1" spans="1:3">
      <c r="A35" s="16" t="s">
        <v>47</v>
      </c>
      <c r="B35" s="15" t="s">
        <v>34</v>
      </c>
      <c r="C35" s="15">
        <v>8</v>
      </c>
    </row>
    <row r="36" s="2" customFormat="1" ht="27" customHeight="1" spans="1:3">
      <c r="A36" s="16" t="s">
        <v>48</v>
      </c>
      <c r="B36" s="15" t="s">
        <v>49</v>
      </c>
      <c r="C36" s="15">
        <v>3</v>
      </c>
    </row>
    <row r="37" s="2" customFormat="1" ht="27" customHeight="1" spans="1:3">
      <c r="A37" s="16" t="s">
        <v>50</v>
      </c>
      <c r="B37" s="15" t="s">
        <v>49</v>
      </c>
      <c r="C37" s="15">
        <v>3</v>
      </c>
    </row>
    <row r="38" s="2" customFormat="1" ht="27" customHeight="1" spans="1:3">
      <c r="A38" s="16" t="s">
        <v>51</v>
      </c>
      <c r="B38" s="15" t="s">
        <v>49</v>
      </c>
      <c r="C38" s="15">
        <v>3</v>
      </c>
    </row>
    <row r="39" s="2" customFormat="1" ht="27" customHeight="1" spans="1:3">
      <c r="A39" s="16" t="s">
        <v>52</v>
      </c>
      <c r="B39" s="15" t="s">
        <v>34</v>
      </c>
      <c r="C39" s="15">
        <v>3</v>
      </c>
    </row>
    <row r="40" s="2" customFormat="1" ht="27" customHeight="1" spans="1:3">
      <c r="A40" s="16" t="s">
        <v>53</v>
      </c>
      <c r="B40" s="15" t="s">
        <v>46</v>
      </c>
      <c r="C40" s="15">
        <v>3</v>
      </c>
    </row>
    <row r="41" s="2" customFormat="1" ht="27" customHeight="1" spans="1:3">
      <c r="A41" s="14" t="s">
        <v>54</v>
      </c>
      <c r="B41" s="15"/>
      <c r="C41" s="15">
        <f>SUM(C34:C40)</f>
        <v>31</v>
      </c>
    </row>
    <row r="42" s="2" customFormat="1" ht="27" customHeight="1" spans="1:3">
      <c r="A42" s="16" t="s">
        <v>55</v>
      </c>
      <c r="B42" s="15" t="s">
        <v>34</v>
      </c>
      <c r="C42" s="15">
        <v>8</v>
      </c>
    </row>
    <row r="43" s="2" customFormat="1" ht="27" customHeight="1" spans="1:3">
      <c r="A43" s="16" t="s">
        <v>56</v>
      </c>
      <c r="B43" s="15" t="s">
        <v>49</v>
      </c>
      <c r="C43" s="15">
        <v>3</v>
      </c>
    </row>
    <row r="44" s="2" customFormat="1" ht="27" customHeight="1" spans="1:3">
      <c r="A44" s="14" t="s">
        <v>57</v>
      </c>
      <c r="B44" s="15"/>
      <c r="C44" s="15">
        <f>SUM(C42:C43)</f>
        <v>11</v>
      </c>
    </row>
    <row r="45" s="2" customFormat="1" ht="27" customHeight="1" spans="1:3">
      <c r="A45" s="16" t="s">
        <v>58</v>
      </c>
      <c r="B45" s="15" t="s">
        <v>34</v>
      </c>
      <c r="C45" s="15">
        <v>8</v>
      </c>
    </row>
    <row r="46" s="2" customFormat="1" ht="27" customHeight="1" spans="1:3">
      <c r="A46" s="16" t="s">
        <v>59</v>
      </c>
      <c r="B46" s="15" t="s">
        <v>60</v>
      </c>
      <c r="C46" s="15">
        <v>8</v>
      </c>
    </row>
    <row r="47" s="2" customFormat="1" ht="27" customHeight="1" spans="1:3">
      <c r="A47" s="16" t="s">
        <v>61</v>
      </c>
      <c r="B47" s="15" t="s">
        <v>62</v>
      </c>
      <c r="C47" s="15">
        <v>3</v>
      </c>
    </row>
    <row r="48" s="2" customFormat="1" ht="27" customHeight="1" spans="1:3">
      <c r="A48" s="16" t="s">
        <v>63</v>
      </c>
      <c r="B48" s="15" t="s">
        <v>34</v>
      </c>
      <c r="C48" s="15">
        <v>3</v>
      </c>
    </row>
    <row r="49" s="2" customFormat="1" ht="27" customHeight="1" spans="1:3">
      <c r="A49" s="14" t="s">
        <v>64</v>
      </c>
      <c r="B49" s="15"/>
      <c r="C49" s="15">
        <v>22</v>
      </c>
    </row>
    <row r="50" s="2" customFormat="1" ht="27" customHeight="1" spans="1:3">
      <c r="A50" s="16" t="s">
        <v>65</v>
      </c>
      <c r="B50" s="15" t="s">
        <v>46</v>
      </c>
      <c r="C50" s="15">
        <v>8</v>
      </c>
    </row>
    <row r="51" s="2" customFormat="1" ht="27" customHeight="1" spans="1:3">
      <c r="A51" s="16" t="s">
        <v>66</v>
      </c>
      <c r="B51" s="15" t="s">
        <v>34</v>
      </c>
      <c r="C51" s="15">
        <v>5</v>
      </c>
    </row>
    <row r="52" s="2" customFormat="1" ht="27" customHeight="1" spans="1:3">
      <c r="A52" s="16" t="s">
        <v>67</v>
      </c>
      <c r="B52" s="15" t="s">
        <v>34</v>
      </c>
      <c r="C52" s="15">
        <v>4</v>
      </c>
    </row>
    <row r="53" s="2" customFormat="1" ht="27" customHeight="1" spans="1:3">
      <c r="A53" s="16" t="s">
        <v>68</v>
      </c>
      <c r="B53" s="15" t="s">
        <v>34</v>
      </c>
      <c r="C53" s="15">
        <v>3</v>
      </c>
    </row>
    <row r="54" s="2" customFormat="1" ht="27" customHeight="1" spans="1:3">
      <c r="A54" s="14" t="s">
        <v>69</v>
      </c>
      <c r="B54" s="15"/>
      <c r="C54" s="15">
        <f>SUM(C50:C53)</f>
        <v>20</v>
      </c>
    </row>
    <row r="55" s="2" customFormat="1" ht="27" customHeight="1" spans="1:3">
      <c r="A55" s="16" t="s">
        <v>70</v>
      </c>
      <c r="B55" s="15" t="s">
        <v>71</v>
      </c>
      <c r="C55" s="15">
        <v>8</v>
      </c>
    </row>
    <row r="56" s="2" customFormat="1" ht="27" customHeight="1" spans="1:3">
      <c r="A56" s="16" t="s">
        <v>72</v>
      </c>
      <c r="B56" s="15" t="s">
        <v>73</v>
      </c>
      <c r="C56" s="15">
        <v>3</v>
      </c>
    </row>
    <row r="57" s="2" customFormat="1" ht="27" customHeight="1" spans="1:3">
      <c r="A57" s="16" t="s">
        <v>74</v>
      </c>
      <c r="B57" s="15" t="s">
        <v>34</v>
      </c>
      <c r="C57" s="15">
        <v>3</v>
      </c>
    </row>
    <row r="58" s="2" customFormat="1" ht="27" customHeight="1" spans="1:3">
      <c r="A58" s="16" t="s">
        <v>75</v>
      </c>
      <c r="B58" s="15" t="s">
        <v>49</v>
      </c>
      <c r="C58" s="15">
        <v>3</v>
      </c>
    </row>
    <row r="59" s="2" customFormat="1" ht="27" customHeight="1" spans="1:3">
      <c r="A59" s="16" t="s">
        <v>76</v>
      </c>
      <c r="B59" s="15" t="s">
        <v>49</v>
      </c>
      <c r="C59" s="15">
        <v>3</v>
      </c>
    </row>
    <row r="60" s="2" customFormat="1" ht="27" customHeight="1" spans="1:3">
      <c r="A60" s="16" t="s">
        <v>77</v>
      </c>
      <c r="B60" s="15" t="s">
        <v>34</v>
      </c>
      <c r="C60" s="15">
        <v>3</v>
      </c>
    </row>
    <row r="61" s="2" customFormat="1" ht="27" customHeight="1" spans="1:3">
      <c r="A61" s="14" t="s">
        <v>78</v>
      </c>
      <c r="B61" s="15"/>
      <c r="C61" s="15">
        <f>SUM(C55:C60)</f>
        <v>23</v>
      </c>
    </row>
    <row r="62" s="2" customFormat="1" ht="27" customHeight="1" spans="1:3">
      <c r="A62" s="14" t="s">
        <v>79</v>
      </c>
      <c r="B62" s="15"/>
      <c r="C62" s="15">
        <f>C15+C17+C19+C22+C25+C27+C29+C33+C41+C44+C49+C54+C61</f>
        <v>791.74</v>
      </c>
    </row>
    <row r="63" ht="21" customHeight="1"/>
  </sheetData>
  <mergeCells count="1">
    <mergeCell ref="A2:C2"/>
  </mergeCells>
  <printOptions horizontalCentered="1"/>
  <pageMargins left="0.511805555555556" right="0.511805555555556" top="0.786805555555556" bottom="0.786805555555556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王妮南 10.105.113.202</cp:lastModifiedBy>
  <dcterms:created xsi:type="dcterms:W3CDTF">2021-12-21T01:50:00Z</dcterms:created>
  <dcterms:modified xsi:type="dcterms:W3CDTF">2022-01-05T09:05:19Z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21DBB0D3680F4B14899825FFBA4C191B</vt:lpwstr>
  </property>
  <property fmtid="{D5CDD505-2E9C-101B-9397-08002B2CF9AE}" pid="3" name="KSOProductBuildVer">
    <vt:lpwstr>2052-10.1.0.5866</vt:lpwstr>
  </property>
</Properties>
</file>