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1137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<sst xmlns="http://schemas.openxmlformats.org/spreadsheetml/2006/main" count="22">
  <si>
    <t>附件</t>
  </si>
  <si>
    <t>2021年残疾人事业补助资金（中央专项彩票公益金）分配表</t>
  </si>
  <si>
    <t>单位：万元</t>
  </si>
  <si>
    <t>县市区</t>
  </si>
  <si>
    <t>合计</t>
  </si>
  <si>
    <t>家庭无障碍改造</t>
  </si>
  <si>
    <t>助学</t>
  </si>
  <si>
    <t>残疾儿童康复项目</t>
  </si>
  <si>
    <t>残疾人文化</t>
  </si>
  <si>
    <t>金额</t>
  </si>
  <si>
    <t>备注</t>
  </si>
  <si>
    <t>市本级及所辖区小计</t>
  </si>
  <si>
    <t>市残联</t>
  </si>
  <si>
    <t>岳阳市残疾人艺术团7万元</t>
  </si>
  <si>
    <t>岳阳楼区</t>
  </si>
  <si>
    <t>总资金为119万，本次下拨7万，本次平均分配</t>
  </si>
  <si>
    <t>根据省残联分配要求</t>
  </si>
  <si>
    <t>君山区</t>
  </si>
  <si>
    <t>云溪区</t>
  </si>
  <si>
    <t>屈原管理区</t>
  </si>
  <si>
    <t>经济技术开发区</t>
  </si>
  <si>
    <t>南湖新区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</si>
</sst>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176" formatCode="0.0_);[Red]\(0.0\)"/>
    <numFmt numFmtId="42" formatCode="_ &quot;￥&quot;* #,##0_ ;_ &quot;￥&quot;* \-#,##0_ ;_ &quot;￥&quot;* &quot;-&quot;_ ;_ @_ "/>
    <numFmt numFmtId="177" formatCode="0.00_);[Red]\(0.00\)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name val="黑体"/>
      <charset val="134"/>
    </font>
    <font>
      <sz val="12"/>
      <name val="宋体"/>
      <charset val="134"/>
    </font>
    <font>
      <sz val="20"/>
      <name val="方正小标宋简体"/>
      <charset val="134"/>
    </font>
    <font>
      <sz val="12"/>
      <name val="仿宋_GB2312"/>
      <charset val="0"/>
    </font>
    <font>
      <sz val="12"/>
      <name val="仿宋_GB2312"/>
      <charset val="134"/>
    </font>
    <font>
      <b/>
      <sz val="12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9" fillId="20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21" fillId="30" borderId="9" applyNumberFormat="0" applyAlignment="0" applyProtection="0">
      <alignment vertical="center"/>
    </xf>
    <xf numFmtId="0" fontId="25" fillId="30" borderId="7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 wrapText="1"/>
    </xf>
    <xf numFmtId="177" fontId="5" fillId="2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2" borderId="1" xfId="0" applyNumberFormat="1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 wrapText="1"/>
    </xf>
    <xf numFmtId="177" fontId="6" fillId="0" borderId="2" xfId="0" applyNumberFormat="1" applyFont="1" applyFill="1" applyBorder="1" applyAlignment="1">
      <alignment horizontal="center" vertical="center"/>
    </xf>
    <xf numFmtId="3" fontId="5" fillId="0" borderId="2" xfId="0" applyNumberFormat="1" applyFont="1" applyFill="1" applyBorder="1" applyAlignment="1">
      <alignment horizontal="center" vertical="center" wrapText="1"/>
    </xf>
    <xf numFmtId="177" fontId="6" fillId="2" borderId="2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177" fontId="5" fillId="2" borderId="2" xfId="0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13"/>
  <sheetViews>
    <sheetView tabSelected="1" workbookViewId="0">
      <selection activeCell="D10" sqref="D10"/>
    </sheetView>
  </sheetViews>
  <sheetFormatPr defaultColWidth="9" defaultRowHeight="14.25"/>
  <cols>
    <col min="1" max="1" width="18" style="2" customWidth="1"/>
    <col min="2" max="2" width="11.25" style="2" customWidth="1"/>
    <col min="3" max="3" width="9" style="2"/>
    <col min="4" max="4" width="24.225" style="2" customWidth="1"/>
    <col min="5" max="7" width="9" style="2"/>
    <col min="8" max="8" width="12.6666666666667" style="2" customWidth="1"/>
    <col min="9" max="9" width="9" style="2"/>
    <col min="10" max="10" width="27.1083333333333" style="2" customWidth="1"/>
    <col min="11" max="16384" width="9" style="2"/>
  </cols>
  <sheetData>
    <row r="1" s="1" customFormat="1" ht="33" customHeight="1" spans="1:1">
      <c r="A1" s="1" t="s">
        <v>0</v>
      </c>
    </row>
    <row r="2" s="2" customFormat="1" ht="61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="2" customFormat="1" ht="19" customHeight="1" spans="1:10">
      <c r="A3" s="4"/>
      <c r="B3" s="5"/>
      <c r="C3" s="6"/>
      <c r="D3" s="7"/>
      <c r="E3" s="8"/>
      <c r="F3" s="9"/>
      <c r="G3" s="10"/>
      <c r="H3" s="11"/>
      <c r="I3" s="11"/>
      <c r="J3" s="23" t="s">
        <v>2</v>
      </c>
    </row>
    <row r="4" s="2" customFormat="1" ht="27" customHeight="1" spans="1:10">
      <c r="A4" s="12" t="s">
        <v>3</v>
      </c>
      <c r="B4" s="13" t="s">
        <v>4</v>
      </c>
      <c r="C4" s="14" t="s">
        <v>5</v>
      </c>
      <c r="D4" s="14"/>
      <c r="E4" s="13" t="s">
        <v>6</v>
      </c>
      <c r="F4" s="13"/>
      <c r="G4" s="14" t="s">
        <v>7</v>
      </c>
      <c r="H4" s="14"/>
      <c r="I4" s="24" t="s">
        <v>8</v>
      </c>
      <c r="J4" s="24"/>
    </row>
    <row r="5" s="2" customFormat="1" ht="30" customHeight="1" spans="1:10">
      <c r="A5" s="12"/>
      <c r="B5" s="13"/>
      <c r="C5" s="13" t="s">
        <v>9</v>
      </c>
      <c r="D5" s="13" t="s">
        <v>10</v>
      </c>
      <c r="E5" s="13" t="s">
        <v>9</v>
      </c>
      <c r="F5" s="13" t="s">
        <v>10</v>
      </c>
      <c r="G5" s="14" t="s">
        <v>9</v>
      </c>
      <c r="H5" s="13" t="s">
        <v>10</v>
      </c>
      <c r="I5" s="14" t="s">
        <v>9</v>
      </c>
      <c r="J5" s="24" t="s">
        <v>10</v>
      </c>
    </row>
    <row r="6" s="2" customFormat="1" ht="38" customHeight="1" spans="1:10">
      <c r="A6" s="15" t="s">
        <v>11</v>
      </c>
      <c r="B6" s="16">
        <f>SUM(C6+E6+G6+I6)</f>
        <v>98.8</v>
      </c>
      <c r="C6" s="16">
        <f>SUM(C7:C13)</f>
        <v>7</v>
      </c>
      <c r="D6" s="16"/>
      <c r="E6" s="16">
        <f t="shared" ref="D6:J6" si="0">SUM(E7:E13)</f>
        <v>0</v>
      </c>
      <c r="F6" s="16"/>
      <c r="G6" s="16">
        <f t="shared" si="0"/>
        <v>84.8</v>
      </c>
      <c r="H6" s="16"/>
      <c r="I6" s="16">
        <f t="shared" si="0"/>
        <v>7</v>
      </c>
      <c r="J6" s="16"/>
    </row>
    <row r="7" s="2" customFormat="1" ht="38" customHeight="1" spans="1:10">
      <c r="A7" s="15" t="s">
        <v>12</v>
      </c>
      <c r="B7" s="16">
        <f t="shared" ref="B7:B13" si="1">SUM(C7+E7+G7+I7)</f>
        <v>7</v>
      </c>
      <c r="C7" s="17"/>
      <c r="D7" s="18"/>
      <c r="E7" s="17"/>
      <c r="F7" s="18"/>
      <c r="G7" s="18"/>
      <c r="H7" s="19"/>
      <c r="I7" s="17">
        <v>7</v>
      </c>
      <c r="J7" s="25" t="s">
        <v>13</v>
      </c>
    </row>
    <row r="8" s="2" customFormat="1" ht="38" customHeight="1" spans="1:10">
      <c r="A8" s="15" t="s">
        <v>14</v>
      </c>
      <c r="B8" s="16">
        <f t="shared" si="1"/>
        <v>44.4</v>
      </c>
      <c r="C8" s="17">
        <v>1.4</v>
      </c>
      <c r="D8" s="18" t="s">
        <v>15</v>
      </c>
      <c r="E8" s="17"/>
      <c r="F8" s="18"/>
      <c r="G8" s="18">
        <v>43</v>
      </c>
      <c r="H8" s="20" t="s">
        <v>16</v>
      </c>
      <c r="I8" s="17"/>
      <c r="J8" s="25"/>
    </row>
    <row r="9" s="2" customFormat="1" ht="38" customHeight="1" spans="1:10">
      <c r="A9" s="15" t="s">
        <v>17</v>
      </c>
      <c r="B9" s="16">
        <f t="shared" si="1"/>
        <v>13.2</v>
      </c>
      <c r="C9" s="17">
        <v>1.4</v>
      </c>
      <c r="D9" s="18" t="s">
        <v>15</v>
      </c>
      <c r="E9" s="17"/>
      <c r="F9" s="18"/>
      <c r="G9" s="18">
        <v>11.8</v>
      </c>
      <c r="H9" s="20" t="s">
        <v>16</v>
      </c>
      <c r="I9" s="17"/>
      <c r="J9" s="25"/>
    </row>
    <row r="10" s="2" customFormat="1" ht="38" customHeight="1" spans="1:10">
      <c r="A10" s="15" t="s">
        <v>18</v>
      </c>
      <c r="B10" s="16">
        <f t="shared" si="1"/>
        <v>12.7</v>
      </c>
      <c r="C10" s="17">
        <v>1.4</v>
      </c>
      <c r="D10" s="18" t="s">
        <v>15</v>
      </c>
      <c r="E10" s="17"/>
      <c r="F10" s="18"/>
      <c r="G10" s="18">
        <v>11.3</v>
      </c>
      <c r="H10" s="20" t="s">
        <v>16</v>
      </c>
      <c r="I10" s="17"/>
      <c r="J10" s="25"/>
    </row>
    <row r="11" ht="38" customHeight="1" spans="1:10">
      <c r="A11" s="21" t="s">
        <v>19</v>
      </c>
      <c r="B11" s="16">
        <f t="shared" si="1"/>
        <v>2.8</v>
      </c>
      <c r="C11" s="22">
        <v>1.4</v>
      </c>
      <c r="D11" s="18" t="s">
        <v>15</v>
      </c>
      <c r="E11" s="22"/>
      <c r="F11" s="22"/>
      <c r="G11" s="22">
        <v>1.4</v>
      </c>
      <c r="H11" s="20" t="s">
        <v>16</v>
      </c>
      <c r="I11" s="22"/>
      <c r="J11" s="22"/>
    </row>
    <row r="12" ht="38" customHeight="1" spans="1:10">
      <c r="A12" s="21" t="s">
        <v>20</v>
      </c>
      <c r="B12" s="16">
        <f t="shared" si="1"/>
        <v>14.5</v>
      </c>
      <c r="C12" s="22">
        <v>1.4</v>
      </c>
      <c r="D12" s="18" t="s">
        <v>15</v>
      </c>
      <c r="E12" s="22"/>
      <c r="F12" s="22"/>
      <c r="G12" s="22">
        <v>13.1</v>
      </c>
      <c r="H12" s="20" t="s">
        <v>16</v>
      </c>
      <c r="I12" s="22"/>
      <c r="J12" s="22"/>
    </row>
    <row r="13" ht="38" customHeight="1" spans="1:10">
      <c r="A13" s="21" t="s">
        <v>21</v>
      </c>
      <c r="B13" s="16">
        <f t="shared" si="1"/>
        <v>4.2</v>
      </c>
      <c r="C13" s="22"/>
      <c r="D13" s="18"/>
      <c r="E13" s="22"/>
      <c r="F13" s="22"/>
      <c r="G13" s="22">
        <v>4.2</v>
      </c>
      <c r="H13" s="20" t="s">
        <v>16</v>
      </c>
      <c r="I13" s="22"/>
      <c r="J13" s="22"/>
    </row>
  </sheetData>
  <mergeCells count="7">
    <mergeCell ref="A2:J2"/>
    <mergeCell ref="C4:D4"/>
    <mergeCell ref="E4:F4"/>
    <mergeCell ref="G4:H4"/>
    <mergeCell ref="I4:J4"/>
    <mergeCell ref="A4:A5"/>
    <mergeCell ref="B4:B5"/>
  </mergeCells>
  <printOptions horizontalCentered="1"/>
  <pageMargins left="0.511805555555556" right="0.511805555555556" top="0.66875" bottom="0.786805555555556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YXJ</dc:creator>
  <cp:lastModifiedBy>谢宇 10.105.113.167</cp:lastModifiedBy>
  <dcterms:created xsi:type="dcterms:W3CDTF">2021-08-16T02:11:00Z</dcterms:created>
  <dcterms:modified xsi:type="dcterms:W3CDTF">2021-09-03T03:53:46Z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2052-10.1.0.5866</vt:lpwstr>
  </property>
  <property fmtid="{D5CDD505-2E9C-101B-9397-08002B2CF9AE}" pid="3" name="ICV">
    <vt:lpwstr>5CE8838D50BE4C0FA79BD98C34822D91</vt:lpwstr>
  </property>
</Properties>
</file>