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60" windowHeight="801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B14" i="1"/>
  <c r="B13"/>
  <c r="B12"/>
  <c r="B11"/>
  <c r="B10"/>
  <c r="B9"/>
  <c r="B7"/>
  <c r="L6"/>
  <c r="K6"/>
  <c r="J6"/>
  <c r="I6"/>
  <c r="E6"/>
  <c r="C6"/>
  <c r="B6"/>
</calcChain>
</file>

<file path=xl/sharedStrings.xml><?xml version="1.0" encoding="utf-8"?>
<sst xmlns="http://schemas.openxmlformats.org/spreadsheetml/2006/main" count="31" uniqueCount="23">
  <si>
    <t>2020年残疾人事业补助资金(中央彩票公益金第二批）分配表</t>
  </si>
  <si>
    <t>单位：万元</t>
  </si>
  <si>
    <t>县市区/单位</t>
  </si>
  <si>
    <t>金额（万元）</t>
  </si>
  <si>
    <t>残疾人宣传文化</t>
  </si>
  <si>
    <t>助学</t>
  </si>
  <si>
    <t>0—6岁残疾儿童康复</t>
  </si>
  <si>
    <t>金额</t>
  </si>
  <si>
    <t>备注</t>
  </si>
  <si>
    <t>岳阳市残联</t>
  </si>
  <si>
    <t>岳阳市残疾人艺术团</t>
  </si>
  <si>
    <t>岳阳市儿童福利院</t>
  </si>
  <si>
    <t>岳阳楼区</t>
  </si>
  <si>
    <t>君山区</t>
  </si>
  <si>
    <t>云溪区</t>
  </si>
  <si>
    <t>经开区</t>
  </si>
  <si>
    <t>屈原管理区</t>
  </si>
  <si>
    <t>12户×0.5万/户=6万</t>
  </si>
  <si>
    <t>南湖新区</t>
  </si>
  <si>
    <t>附件</t>
    <phoneticPr fontId="3" type="noConversion"/>
  </si>
  <si>
    <t>岳阳市本级及
所辖区小计</t>
    <phoneticPr fontId="3" type="noConversion"/>
  </si>
  <si>
    <t>贫困智力、精神和重度
残疾人残疾评定补贴</t>
    <phoneticPr fontId="3" type="noConversion"/>
  </si>
  <si>
    <t>贫困残疾人家庭
无障碍改造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</si>
</sst>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_);[Red]\(0.0\)"/>
  </numFmts>
  <fonts count="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family val="3"/>
      <charset val="134"/>
    </font>
    <font>
      <sz val="9"/>
      <name val="宋体"/>
      <charset val="134"/>
    </font>
    <font>
      <sz val="20"/>
      <name val="方正小标宋简体"/>
      <family val="4"/>
      <charset val="134"/>
    </font>
    <font>
      <sz val="11"/>
      <name val="仿宋_GB2312"/>
      <family val="3"/>
      <charset val="134"/>
    </font>
    <font>
      <b/>
      <sz val="1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vertical="center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vertical="center" wrapText="1"/>
    </xf>
    <xf numFmtId="0" fontId="5" fillId="2" borderId="4" xfId="0" applyNumberFormat="1" applyFont="1" applyFill="1" applyBorder="1" applyAlignment="1">
      <alignment horizontal="left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selection activeCell="D9" sqref="D9"/>
    </sheetView>
  </sheetViews>
  <sheetFormatPr defaultRowHeight="14.25"/>
  <cols>
    <col min="1" max="1" width="18" style="1" customWidth="1"/>
    <col min="2" max="3" width="9" style="1"/>
    <col min="4" max="4" width="12.875" style="1" customWidth="1"/>
    <col min="5" max="5" width="9" style="1"/>
    <col min="6" max="6" width="13.875" style="1" customWidth="1"/>
    <col min="7" max="9" width="9" style="1"/>
    <col min="10" max="10" width="12.875" style="1" customWidth="1"/>
    <col min="11" max="11" width="9" style="1"/>
    <col min="12" max="12" width="14.5" style="1" customWidth="1"/>
    <col min="13" max="16384" width="9" style="1"/>
  </cols>
  <sheetData>
    <row r="1" spans="1:12" ht="25.5" customHeight="1">
      <c r="A1" s="2" t="s">
        <v>19</v>
      </c>
    </row>
    <row r="2" spans="1:12" ht="71.25" customHeight="1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17.25" customHeight="1">
      <c r="A3" s="3"/>
      <c r="B3" s="3"/>
      <c r="C3" s="4"/>
      <c r="D3" s="4"/>
      <c r="E3" s="4"/>
      <c r="F3" s="4"/>
      <c r="G3" s="5"/>
      <c r="H3" s="4"/>
      <c r="I3" s="4"/>
      <c r="J3" s="4"/>
      <c r="K3" s="6"/>
      <c r="L3" s="19" t="s">
        <v>1</v>
      </c>
    </row>
    <row r="4" spans="1:12" ht="36.950000000000003" customHeight="1">
      <c r="A4" s="26" t="s">
        <v>2</v>
      </c>
      <c r="B4" s="26" t="s">
        <v>3</v>
      </c>
      <c r="C4" s="21" t="s">
        <v>22</v>
      </c>
      <c r="D4" s="22"/>
      <c r="E4" s="21" t="s">
        <v>4</v>
      </c>
      <c r="F4" s="22"/>
      <c r="G4" s="23" t="s">
        <v>5</v>
      </c>
      <c r="H4" s="23"/>
      <c r="I4" s="21" t="s">
        <v>6</v>
      </c>
      <c r="J4" s="22"/>
      <c r="K4" s="24" t="s">
        <v>21</v>
      </c>
      <c r="L4" s="25"/>
    </row>
    <row r="5" spans="1:12" ht="30.95" customHeight="1">
      <c r="A5" s="27"/>
      <c r="B5" s="27"/>
      <c r="C5" s="7" t="s">
        <v>7</v>
      </c>
      <c r="D5" s="7" t="s">
        <v>8</v>
      </c>
      <c r="E5" s="8" t="s">
        <v>7</v>
      </c>
      <c r="F5" s="8" t="s">
        <v>8</v>
      </c>
      <c r="G5" s="8" t="s">
        <v>7</v>
      </c>
      <c r="H5" s="8" t="s">
        <v>8</v>
      </c>
      <c r="I5" s="9" t="s">
        <v>7</v>
      </c>
      <c r="J5" s="7" t="s">
        <v>8</v>
      </c>
      <c r="K5" s="9" t="s">
        <v>7</v>
      </c>
      <c r="L5" s="7" t="s">
        <v>8</v>
      </c>
    </row>
    <row r="6" spans="1:12" ht="32.25" customHeight="1">
      <c r="A6" s="10" t="s">
        <v>20</v>
      </c>
      <c r="B6" s="11">
        <f>SUM(B7:B14)</f>
        <v>63.2</v>
      </c>
      <c r="C6" s="11">
        <f>SUM(C7:C14)</f>
        <v>6</v>
      </c>
      <c r="D6" s="11"/>
      <c r="E6" s="11">
        <f>SUM(E7:E14)</f>
        <v>20</v>
      </c>
      <c r="F6" s="11"/>
      <c r="G6" s="11"/>
      <c r="H6" s="11"/>
      <c r="I6" s="11">
        <f>SUM(I7:I14)</f>
        <v>37.200000000000003</v>
      </c>
      <c r="J6" s="11">
        <f>SUM(J7:J11)</f>
        <v>0</v>
      </c>
      <c r="K6" s="11">
        <f>SUM(K7:K11)</f>
        <v>0</v>
      </c>
      <c r="L6" s="11">
        <f>SUM(L7:L11)</f>
        <v>0</v>
      </c>
    </row>
    <row r="7" spans="1:12" ht="32.25" customHeight="1">
      <c r="A7" s="10" t="s">
        <v>9</v>
      </c>
      <c r="B7" s="7">
        <f>C7+E7+G7+I7+K7</f>
        <v>20</v>
      </c>
      <c r="C7" s="10"/>
      <c r="D7" s="10"/>
      <c r="E7" s="11">
        <v>20</v>
      </c>
      <c r="F7" s="10" t="s">
        <v>10</v>
      </c>
      <c r="G7" s="11"/>
      <c r="H7" s="12"/>
      <c r="I7" s="10"/>
      <c r="J7" s="13"/>
      <c r="K7" s="11"/>
      <c r="L7" s="10"/>
    </row>
    <row r="8" spans="1:12" ht="32.25" customHeight="1">
      <c r="A8" s="10" t="s">
        <v>11</v>
      </c>
      <c r="B8" s="7">
        <v>12.2</v>
      </c>
      <c r="C8" s="10"/>
      <c r="D8" s="14"/>
      <c r="E8" s="15"/>
      <c r="F8" s="14"/>
      <c r="G8" s="15"/>
      <c r="H8" s="16"/>
      <c r="I8" s="14">
        <v>12.2</v>
      </c>
      <c r="J8" s="17"/>
      <c r="K8" s="15"/>
      <c r="L8" s="10"/>
    </row>
    <row r="9" spans="1:12" ht="32.25" customHeight="1">
      <c r="A9" s="10" t="s">
        <v>12</v>
      </c>
      <c r="B9" s="7">
        <f t="shared" ref="B9:B14" si="0">C9+E9+G9+I9+K9</f>
        <v>13.1</v>
      </c>
      <c r="C9" s="10">
        <v>0</v>
      </c>
      <c r="D9" s="14"/>
      <c r="E9" s="15"/>
      <c r="F9" s="14"/>
      <c r="G9" s="15"/>
      <c r="H9" s="16"/>
      <c r="I9" s="14">
        <v>13.1</v>
      </c>
      <c r="J9" s="10"/>
      <c r="K9" s="15"/>
      <c r="L9" s="10"/>
    </row>
    <row r="10" spans="1:12" ht="32.25" customHeight="1">
      <c r="A10" s="10" t="s">
        <v>13</v>
      </c>
      <c r="B10" s="7">
        <f t="shared" si="0"/>
        <v>4.3</v>
      </c>
      <c r="C10" s="10">
        <v>0</v>
      </c>
      <c r="D10" s="14"/>
      <c r="E10" s="15"/>
      <c r="F10" s="10"/>
      <c r="G10" s="11"/>
      <c r="H10" s="12"/>
      <c r="I10" s="10">
        <v>4.3</v>
      </c>
      <c r="J10" s="10"/>
      <c r="K10" s="11"/>
      <c r="L10" s="10"/>
    </row>
    <row r="11" spans="1:12" ht="32.25" customHeight="1">
      <c r="A11" s="10" t="s">
        <v>14</v>
      </c>
      <c r="B11" s="7">
        <f t="shared" si="0"/>
        <v>3.3</v>
      </c>
      <c r="C11" s="10">
        <v>0</v>
      </c>
      <c r="D11" s="14"/>
      <c r="E11" s="15"/>
      <c r="F11" s="10"/>
      <c r="G11" s="11"/>
      <c r="H11" s="12"/>
      <c r="I11" s="10">
        <v>3.3</v>
      </c>
      <c r="J11" s="10"/>
      <c r="K11" s="11"/>
      <c r="L11" s="10"/>
    </row>
    <row r="12" spans="1:12" ht="32.25" customHeight="1">
      <c r="A12" s="18" t="s">
        <v>15</v>
      </c>
      <c r="B12" s="7">
        <f t="shared" si="0"/>
        <v>3.2</v>
      </c>
      <c r="C12" s="10"/>
      <c r="D12" s="14"/>
      <c r="E12" s="15"/>
      <c r="F12" s="10"/>
      <c r="G12" s="11"/>
      <c r="H12" s="12"/>
      <c r="I12" s="10">
        <v>3.2</v>
      </c>
      <c r="J12" s="10"/>
      <c r="K12" s="11"/>
      <c r="L12" s="10"/>
    </row>
    <row r="13" spans="1:12" ht="32.25" customHeight="1">
      <c r="A13" s="18" t="s">
        <v>16</v>
      </c>
      <c r="B13" s="7">
        <f t="shared" si="0"/>
        <v>6.4</v>
      </c>
      <c r="C13" s="10">
        <v>6</v>
      </c>
      <c r="D13" s="14" t="s">
        <v>17</v>
      </c>
      <c r="E13" s="15"/>
      <c r="F13" s="10"/>
      <c r="G13" s="11"/>
      <c r="H13" s="12"/>
      <c r="I13" s="10">
        <v>0.4</v>
      </c>
      <c r="J13" s="10"/>
      <c r="K13" s="11"/>
      <c r="L13" s="10"/>
    </row>
    <row r="14" spans="1:12" ht="32.25" customHeight="1">
      <c r="A14" s="18" t="s">
        <v>18</v>
      </c>
      <c r="B14" s="7">
        <f t="shared" si="0"/>
        <v>0.7</v>
      </c>
      <c r="C14" s="10"/>
      <c r="D14" s="14"/>
      <c r="E14" s="15"/>
      <c r="F14" s="10"/>
      <c r="G14" s="11"/>
      <c r="H14" s="12"/>
      <c r="I14" s="10">
        <v>0.7</v>
      </c>
      <c r="J14" s="10"/>
      <c r="K14" s="11"/>
      <c r="L14" s="10"/>
    </row>
  </sheetData>
  <mergeCells count="8">
    <mergeCell ref="A2:L2"/>
    <mergeCell ref="C4:D4"/>
    <mergeCell ref="E4:F4"/>
    <mergeCell ref="G4:H4"/>
    <mergeCell ref="I4:J4"/>
    <mergeCell ref="K4:L4"/>
    <mergeCell ref="A4:A5"/>
    <mergeCell ref="B4:B5"/>
  </mergeCells>
  <phoneticPr fontId="3" type="noConversion"/>
  <printOptions horizontalCentered="1"/>
  <pageMargins left="0.51181102362204722" right="0.51181102362204722" top="0.78740157480314965" bottom="0.6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YXJ</dc:creator>
  <cp:lastModifiedBy>Administrator</cp:lastModifiedBy>
  <cp:lastPrinted>2020-08-07T02:39:14Z</cp:lastPrinted>
  <dcterms:created xsi:type="dcterms:W3CDTF">2020-07-20T03:04:00Z</dcterms:created>
  <dcterms:modified xsi:type="dcterms:W3CDTF">2020-08-07T02:39:16Z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