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附件1" sheetId="1" r:id="rId1"/>
  </sheets>
  <definedNames>
    <definedName name="_xlnm._FilterDatabase" localSheetId="0" hidden="1">附件1!$A$3:$H$21</definedName>
    <definedName name="_xlnm.Print_Titles" localSheetId="0">附件1!$3:$3</definedName>
  </definedNames>
  <calcPr calcId="144525"/>
</workbook>
</file>

<file path=xl/sharedStrings.xml><?xml version="1.0" encoding="utf-8"?>
<sst xmlns="http://schemas.openxmlformats.org/spreadsheetml/2006/main" count="35">
  <si>
    <t>附件1</t>
  </si>
  <si>
    <t>岳阳市本级及辖区2021年第一批保障性安居工程专项（城镇老旧小区改造
配套基础设施建设）中央预算内基建资金安排明细表</t>
  </si>
  <si>
    <t>序号</t>
  </si>
  <si>
    <t>辖区/单位</t>
  </si>
  <si>
    <t>项目名称</t>
  </si>
  <si>
    <t>金额（万元）</t>
  </si>
  <si>
    <t>功能科
目编码</t>
  </si>
  <si>
    <t>功能科目</t>
  </si>
  <si>
    <t>政府经济
科目编码</t>
  </si>
  <si>
    <t>政府经济科目</t>
  </si>
  <si>
    <t>岳阳市本级及辖区合计</t>
  </si>
  <si>
    <t>岳阳楼区</t>
  </si>
  <si>
    <t>岳阳楼区小计</t>
  </si>
  <si>
    <t>岳阳市洞庭南路以西（鱼巷子-吕仙观）片区改造配套基础设施项目（洞庭南路堤质改造)</t>
  </si>
  <si>
    <t>老旧小区改造</t>
  </si>
  <si>
    <t>机关资本性支出（二）</t>
  </si>
  <si>
    <t>经济技术开发区</t>
  </si>
  <si>
    <t>经开区小计</t>
  </si>
  <si>
    <t>梅子柿小区老旧小区改造配套基础设施项目</t>
  </si>
  <si>
    <t>八字门小区老旧小区改造配套基础设施项目</t>
  </si>
  <si>
    <t>云溪区</t>
  </si>
  <si>
    <t>云溪区小计</t>
  </si>
  <si>
    <t>云溪区区政府机关家属区、人社局小区、农商行云溪支行家属区配套基础设施建设项目</t>
  </si>
  <si>
    <t>岳阳市云溪区云溪街道机关小区等老旧小区改造配套云溪街提质改造项目</t>
  </si>
  <si>
    <t>君山区</t>
  </si>
  <si>
    <t>君山区小计</t>
  </si>
  <si>
    <t>君山区柳林街道办事处亚华老旧小区配套基础设施建设项目</t>
  </si>
  <si>
    <t>君山区柳林街道办事处水委会家属楼老旧小区配套基础设施建设项目</t>
  </si>
  <si>
    <t>君山区柳林街道办事处南庙老旧小区配套基础设施建设项目</t>
  </si>
  <si>
    <t>君山区柳林街道办事处濠河小学家属区老旧小区配套基础设施建设项目</t>
  </si>
  <si>
    <t>君山区柳林街道办事处西城中心小学家属区老旧小区配套基础设施建设项目</t>
  </si>
  <si>
    <t>屈原管理区</t>
  </si>
  <si>
    <t>屈原管理区小计</t>
  </si>
  <si>
    <t>屈原管理区营田镇青山寺社区机关（老旧）小区配套基础设施建设项目　</t>
  </si>
  <si>
    <t>屈原管理区住建老旧小区改造配套基础设施建设项目</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</si>
</sst>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_);[Red]\(0\)"/>
    <numFmt numFmtId="41" formatCode="_ * #,##0_ ;_ * \-#,##0_ ;_ * &quot;-&quot;_ ;_ @_ "/>
  </numFmts>
  <fonts count="41">
    <font>
      <sz val="11"/>
      <color theme="1"/>
      <name val="宋体"/>
      <charset val="134"/>
      <scheme val="minor"/>
    </font>
    <font>
      <sz val="20"/>
      <name val="方正小标宋简体"/>
      <charset val="134"/>
    </font>
    <font>
      <b/>
      <sz val="12"/>
      <name val="黑体"/>
      <charset val="134"/>
    </font>
    <font>
      <sz val="10"/>
      <name val="Times New Roman"/>
      <charset val="0"/>
    </font>
    <font>
      <sz val="10"/>
      <name val="Times New Roman"/>
      <charset val="134"/>
    </font>
    <font>
      <b/>
      <sz val="11"/>
      <name val="宋体"/>
      <charset val="134"/>
      <scheme val="minor"/>
    </font>
    <font>
      <sz val="11"/>
      <name val="宋体"/>
      <charset val="134"/>
      <scheme val="minor"/>
    </font>
    <font>
      <sz val="10"/>
      <name val="宋体"/>
      <charset val="134"/>
      <scheme val="minor"/>
    </font>
    <font>
      <sz val="16"/>
      <name val="黑体"/>
      <charset val="134"/>
    </font>
    <font>
      <sz val="10"/>
      <name val="宋体"/>
      <charset val="134"/>
    </font>
    <font>
      <b/>
      <sz val="11"/>
      <name val="仿宋_GB2312"/>
      <charset val="134"/>
    </font>
    <font>
      <sz val="11"/>
      <name val="仿宋_GB2312"/>
      <charset val="0"/>
    </font>
    <font>
      <b/>
      <sz val="11"/>
      <name val="仿宋_GB2312"/>
      <charset val="0"/>
    </font>
    <font>
      <sz val="11"/>
      <name val="仿宋_GB2312"/>
      <charset val="134"/>
    </font>
    <font>
      <sz val="11"/>
      <color theme="1"/>
      <name val="仿宋_GB2312"/>
      <charset val="134"/>
    </font>
    <font>
      <b/>
      <sz val="10"/>
      <name val="宋体"/>
      <charset val="134"/>
    </font>
    <font>
      <sz val="10"/>
      <color theme="1"/>
      <name val="Times New Roman"/>
      <charset val="134"/>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indexed="8"/>
      <name val="宋体"/>
      <charset val="134"/>
    </font>
    <font>
      <sz val="12"/>
      <name val="宋体"/>
      <charset val="134"/>
    </font>
    <font>
      <sz val="12"/>
      <name val="Times New Roman"/>
      <charset val="134"/>
    </font>
    <font>
      <sz val="11"/>
      <name val="宋体"/>
      <charset val="134"/>
    </font>
    <font>
      <sz val="11"/>
      <color rgb="FF006100"/>
      <name val="宋体"/>
      <charset val="0"/>
      <scheme val="minor"/>
    </font>
    <font>
      <sz val="11"/>
      <color indexed="8"/>
      <name val="Tahoma"/>
      <charset val="134"/>
    </font>
  </fonts>
  <fills count="33">
    <fill>
      <patternFill patternType="none"/>
    </fill>
    <fill>
      <patternFill patternType="gray125"/>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35">
    <xf numFmtId="0" fontId="0" fillId="0" borderId="0"/>
    <xf numFmtId="42" fontId="0" fillId="0" borderId="0" applyFont="0" applyFill="0" applyBorder="0" applyAlignment="0" applyProtection="0">
      <alignment vertical="center"/>
    </xf>
    <xf numFmtId="0" fontId="19" fillId="25" borderId="0" applyNumberFormat="0" applyBorder="0" applyAlignment="0" applyProtection="0">
      <alignment vertical="center"/>
    </xf>
    <xf numFmtId="0" fontId="32"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6"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7" applyNumberFormat="0" applyFont="0" applyAlignment="0" applyProtection="0">
      <alignment vertical="center"/>
    </xf>
    <xf numFmtId="0" fontId="36" fillId="0" borderId="0">
      <alignment vertical="center"/>
    </xf>
    <xf numFmtId="0" fontId="26" fillId="22" borderId="0" applyNumberFormat="0" applyBorder="0" applyAlignment="0" applyProtection="0">
      <alignment vertical="center"/>
    </xf>
    <xf numFmtId="0" fontId="35" fillId="0" borderId="0"/>
    <xf numFmtId="0" fontId="36" fillId="0" borderId="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xf numFmtId="0" fontId="37" fillId="0" borderId="0"/>
    <xf numFmtId="0" fontId="35" fillId="0" borderId="0">
      <alignment vertical="center"/>
    </xf>
    <xf numFmtId="0" fontId="36" fillId="0" borderId="0">
      <alignment vertical="center"/>
    </xf>
    <xf numFmtId="0" fontId="22" fillId="0" borderId="0" applyNumberFormat="0" applyFill="0" applyBorder="0" applyAlignment="0" applyProtection="0">
      <alignment vertical="center"/>
    </xf>
    <xf numFmtId="0" fontId="27" fillId="0" borderId="5" applyNumberFormat="0" applyFill="0" applyAlignment="0" applyProtection="0">
      <alignment vertical="center"/>
    </xf>
    <xf numFmtId="0" fontId="20" fillId="0" borderId="5" applyNumberFormat="0" applyFill="0" applyAlignment="0" applyProtection="0">
      <alignment vertical="center"/>
    </xf>
    <xf numFmtId="0" fontId="26" fillId="27" borderId="0" applyNumberFormat="0" applyBorder="0" applyAlignment="0" applyProtection="0">
      <alignment vertical="center"/>
    </xf>
    <xf numFmtId="0" fontId="23" fillId="0" borderId="9" applyNumberFormat="0" applyFill="0" applyAlignment="0" applyProtection="0">
      <alignment vertical="center"/>
    </xf>
    <xf numFmtId="0" fontId="26" fillId="21" borderId="0" applyNumberFormat="0" applyBorder="0" applyAlignment="0" applyProtection="0">
      <alignment vertical="center"/>
    </xf>
    <xf numFmtId="0" fontId="25" fillId="10" borderId="6" applyNumberFormat="0" applyAlignment="0" applyProtection="0">
      <alignment vertical="center"/>
    </xf>
    <xf numFmtId="0" fontId="33" fillId="10" borderId="10" applyNumberFormat="0" applyAlignment="0" applyProtection="0">
      <alignment vertical="center"/>
    </xf>
    <xf numFmtId="0" fontId="35" fillId="0" borderId="0"/>
    <xf numFmtId="0" fontId="35" fillId="0" borderId="0"/>
    <xf numFmtId="0" fontId="18" fillId="2" borderId="4" applyNumberFormat="0" applyAlignment="0" applyProtection="0">
      <alignment vertical="center"/>
    </xf>
    <xf numFmtId="0" fontId="36" fillId="0" borderId="0"/>
    <xf numFmtId="0" fontId="19" fillId="31" borderId="0" applyNumberFormat="0" applyBorder="0" applyAlignment="0" applyProtection="0">
      <alignment vertical="center"/>
    </xf>
    <xf numFmtId="0" fontId="26" fillId="17" borderId="0" applyNumberFormat="0" applyBorder="0" applyAlignment="0" applyProtection="0">
      <alignment vertical="center"/>
    </xf>
    <xf numFmtId="0" fontId="34" fillId="0" borderId="11" applyNumberFormat="0" applyFill="0" applyAlignment="0" applyProtection="0">
      <alignment vertical="center"/>
    </xf>
    <xf numFmtId="0" fontId="36" fillId="0" borderId="0"/>
    <xf numFmtId="0" fontId="28" fillId="0" borderId="8" applyNumberFormat="0" applyFill="0" applyAlignment="0" applyProtection="0">
      <alignment vertical="center"/>
    </xf>
    <xf numFmtId="0" fontId="39" fillId="32" borderId="0" applyNumberFormat="0" applyBorder="0" applyAlignment="0" applyProtection="0">
      <alignment vertical="center"/>
    </xf>
    <xf numFmtId="0" fontId="31" fillId="18" borderId="0" applyNumberFormat="0" applyBorder="0" applyAlignment="0" applyProtection="0">
      <alignment vertical="center"/>
    </xf>
    <xf numFmtId="0" fontId="19" fillId="24" borderId="0" applyNumberFormat="0" applyBorder="0" applyAlignment="0" applyProtection="0">
      <alignment vertical="center"/>
    </xf>
    <xf numFmtId="0" fontId="26" fillId="13" borderId="0" applyNumberFormat="0" applyBorder="0" applyAlignment="0" applyProtection="0">
      <alignment vertical="center"/>
    </xf>
    <xf numFmtId="0" fontId="19" fillId="23" borderId="0" applyNumberFormat="0" applyBorder="0" applyAlignment="0" applyProtection="0">
      <alignment vertical="center"/>
    </xf>
    <xf numFmtId="0" fontId="19" fillId="4" borderId="0" applyNumberFormat="0" applyBorder="0" applyAlignment="0" applyProtection="0">
      <alignment vertical="center"/>
    </xf>
    <xf numFmtId="0" fontId="19" fillId="30" borderId="0" applyNumberFormat="0" applyBorder="0" applyAlignment="0" applyProtection="0">
      <alignment vertical="center"/>
    </xf>
    <xf numFmtId="0" fontId="19" fillId="9" borderId="0" applyNumberFormat="0" applyBorder="0" applyAlignment="0" applyProtection="0">
      <alignment vertical="center"/>
    </xf>
    <xf numFmtId="0" fontId="26" fillId="12" borderId="0" applyNumberFormat="0" applyBorder="0" applyAlignment="0" applyProtection="0">
      <alignment vertical="center"/>
    </xf>
    <xf numFmtId="0" fontId="26" fillId="16" borderId="0" applyNumberFormat="0" applyBorder="0" applyAlignment="0" applyProtection="0">
      <alignment vertical="center"/>
    </xf>
    <xf numFmtId="0" fontId="19" fillId="29" borderId="0" applyNumberFormat="0" applyBorder="0" applyAlignment="0" applyProtection="0">
      <alignment vertical="center"/>
    </xf>
    <xf numFmtId="0" fontId="19" fillId="8" borderId="0" applyNumberFormat="0" applyBorder="0" applyAlignment="0" applyProtection="0">
      <alignment vertical="center"/>
    </xf>
    <xf numFmtId="0" fontId="26" fillId="11" borderId="0" applyNumberFormat="0" applyBorder="0" applyAlignment="0" applyProtection="0">
      <alignment vertical="center"/>
    </xf>
    <xf numFmtId="0" fontId="38" fillId="0" borderId="0"/>
    <xf numFmtId="0" fontId="19" fillId="3"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36" fillId="0" borderId="0"/>
    <xf numFmtId="0" fontId="36" fillId="0" borderId="0">
      <alignment vertical="center"/>
    </xf>
    <xf numFmtId="0" fontId="19" fillId="7" borderId="0" applyNumberFormat="0" applyBorder="0" applyAlignment="0" applyProtection="0">
      <alignment vertical="center"/>
    </xf>
    <xf numFmtId="0" fontId="26" fillId="19" borderId="0" applyNumberFormat="0" applyBorder="0" applyAlignment="0" applyProtection="0">
      <alignment vertical="center"/>
    </xf>
    <xf numFmtId="0" fontId="37" fillId="0" borderId="0"/>
    <xf numFmtId="0" fontId="36" fillId="0" borderId="0"/>
    <xf numFmtId="0" fontId="40" fillId="0" borderId="0"/>
    <xf numFmtId="0" fontId="36" fillId="0" borderId="0"/>
    <xf numFmtId="0" fontId="36" fillId="0" borderId="0"/>
    <xf numFmtId="0" fontId="36" fillId="0" borderId="0">
      <alignment vertical="center"/>
    </xf>
    <xf numFmtId="0" fontId="36" fillId="0" borderId="0"/>
    <xf numFmtId="0" fontId="36" fillId="0" borderId="0"/>
    <xf numFmtId="0" fontId="36" fillId="0" borderId="0"/>
    <xf numFmtId="0" fontId="36" fillId="0" borderId="0"/>
    <xf numFmtId="0" fontId="0" fillId="0" borderId="0"/>
    <xf numFmtId="0" fontId="36" fillId="0" borderId="0"/>
    <xf numFmtId="0" fontId="38" fillId="0" borderId="0">
      <alignment vertical="center"/>
    </xf>
    <xf numFmtId="0" fontId="36" fillId="0" borderId="0"/>
    <xf numFmtId="0" fontId="36" fillId="0" borderId="0" applyProtection="0"/>
    <xf numFmtId="0" fontId="36" fillId="0" borderId="0"/>
    <xf numFmtId="0" fontId="38" fillId="0" borderId="0"/>
    <xf numFmtId="0" fontId="36" fillId="0" borderId="0"/>
    <xf numFmtId="0" fontId="38" fillId="0" borderId="0"/>
    <xf numFmtId="0" fontId="36" fillId="0" borderId="0">
      <alignment vertical="center"/>
    </xf>
    <xf numFmtId="0" fontId="0" fillId="0" borderId="0">
      <alignment vertical="center"/>
    </xf>
    <xf numFmtId="0" fontId="36" fillId="0" borderId="0"/>
    <xf numFmtId="0" fontId="35" fillId="0" borderId="0"/>
    <xf numFmtId="0" fontId="36" fillId="0" borderId="0"/>
    <xf numFmtId="0" fontId="36" fillId="0" borderId="0">
      <alignment vertical="center"/>
    </xf>
    <xf numFmtId="0" fontId="35" fillId="0" borderId="0"/>
    <xf numFmtId="0" fontId="35" fillId="0" borderId="0"/>
    <xf numFmtId="0" fontId="36" fillId="0" borderId="0"/>
    <xf numFmtId="0" fontId="36" fillId="0" borderId="0"/>
    <xf numFmtId="0" fontId="36" fillId="0" borderId="0"/>
    <xf numFmtId="0" fontId="35" fillId="0" borderId="0"/>
    <xf numFmtId="0" fontId="36" fillId="0" borderId="0">
      <alignment vertical="center"/>
    </xf>
    <xf numFmtId="0" fontId="38" fillId="0" borderId="0"/>
    <xf numFmtId="0" fontId="35" fillId="0" borderId="0">
      <alignment vertical="center"/>
    </xf>
    <xf numFmtId="0" fontId="35" fillId="0" borderId="0"/>
    <xf numFmtId="0" fontId="35" fillId="0" borderId="0"/>
    <xf numFmtId="0" fontId="36" fillId="0" borderId="0"/>
    <xf numFmtId="0" fontId="38" fillId="0" borderId="0"/>
    <xf numFmtId="0" fontId="35" fillId="0" borderId="0"/>
    <xf numFmtId="0" fontId="35" fillId="0" borderId="0"/>
    <xf numFmtId="0" fontId="0" fillId="0" borderId="0"/>
    <xf numFmtId="0" fontId="0" fillId="0" borderId="0"/>
    <xf numFmtId="0" fontId="35" fillId="0" borderId="0"/>
    <xf numFmtId="0" fontId="35" fillId="0" borderId="0">
      <alignment vertical="center"/>
    </xf>
    <xf numFmtId="0" fontId="35" fillId="0" borderId="0"/>
    <xf numFmtId="0" fontId="36" fillId="0" borderId="0"/>
    <xf numFmtId="0" fontId="36" fillId="0" borderId="0">
      <alignment vertical="center"/>
    </xf>
    <xf numFmtId="0" fontId="35" fillId="0" borderId="0">
      <alignment vertical="center"/>
    </xf>
    <xf numFmtId="0" fontId="35" fillId="0" borderId="0"/>
    <xf numFmtId="0" fontId="35" fillId="0" borderId="0"/>
    <xf numFmtId="0" fontId="36" fillId="0" borderId="0">
      <alignment vertical="center"/>
    </xf>
    <xf numFmtId="0" fontId="35" fillId="0" borderId="0">
      <alignment vertical="center"/>
    </xf>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6" fillId="0" borderId="0">
      <alignment vertical="center"/>
    </xf>
    <xf numFmtId="0" fontId="35" fillId="0" borderId="0"/>
    <xf numFmtId="0" fontId="35" fillId="0" borderId="0"/>
    <xf numFmtId="0" fontId="37" fillId="0" borderId="0"/>
  </cellStyleXfs>
  <cellXfs count="2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176" fontId="7" fillId="0" borderId="0" xfId="0" applyNumberFormat="1" applyFont="1" applyAlignment="1">
      <alignment vertical="center" wrapText="1"/>
    </xf>
    <xf numFmtId="0" fontId="6" fillId="0" borderId="0" xfId="0" applyFont="1" applyAlignment="1">
      <alignment vertical="center" wrapText="1"/>
    </xf>
    <xf numFmtId="0" fontId="8" fillId="0" borderId="0" xfId="0" applyFont="1" applyFill="1" applyBorder="1" applyAlignment="1">
      <alignment horizontal="left" vertical="center" wrapText="1"/>
    </xf>
    <xf numFmtId="176" fontId="9"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0"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176" fontId="14" fillId="0" borderId="3"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176" fontId="16"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13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常规 4 12" xfId="16"/>
    <cellStyle name="常规 12 2 2" xfId="17"/>
    <cellStyle name="标题 4" xfId="18" builtinId="19"/>
    <cellStyle name="警告文本" xfId="19" builtinId="11"/>
    <cellStyle name="标题" xfId="20" builtinId="15"/>
    <cellStyle name="常规 5 2" xfId="21"/>
    <cellStyle name="_ET_STYLE_NoName_00_" xfId="22"/>
    <cellStyle name="常规 12" xfId="23"/>
    <cellStyle name="常规 124"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常规 31" xfId="33"/>
    <cellStyle name="常规 26" xfId="34"/>
    <cellStyle name="检查单元格" xfId="35" builtinId="23"/>
    <cellStyle name="常规 11 2 3 4 2 2" xfId="36"/>
    <cellStyle name="20% - 强调文字颜色 6" xfId="37" builtinId="50"/>
    <cellStyle name="强调文字颜色 2" xfId="38" builtinId="33"/>
    <cellStyle name="链接单元格" xfId="39" builtinId="24"/>
    <cellStyle name="常规 10 5" xfId="40"/>
    <cellStyle name="汇总" xfId="41" builtinId="25"/>
    <cellStyle name="好" xfId="42" builtinId="26"/>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常规 12 3 2" xfId="55"/>
    <cellStyle name="40% - 强调文字颜色 5" xfId="56" builtinId="47"/>
    <cellStyle name="60% - 强调文字颜色 5" xfId="57" builtinId="48"/>
    <cellStyle name="强调文字颜色 6" xfId="58" builtinId="49"/>
    <cellStyle name="常规 16 2" xfId="59"/>
    <cellStyle name="常规 10" xfId="60"/>
    <cellStyle name="40% - 强调文字颜色 6" xfId="61" builtinId="51"/>
    <cellStyle name="60% - 强调文字颜色 6" xfId="62" builtinId="52"/>
    <cellStyle name=" 1" xfId="63"/>
    <cellStyle name="常规 10 4" xfId="64"/>
    <cellStyle name="常规 11" xfId="65"/>
    <cellStyle name="常规 11 2 3 4" xfId="66"/>
    <cellStyle name="常规 11 2 3 4 2 2 2" xfId="67"/>
    <cellStyle name="常规 12 2" xfId="68"/>
    <cellStyle name="常规 13" xfId="69"/>
    <cellStyle name="常规 14" xfId="70"/>
    <cellStyle name="常规 15" xfId="71"/>
    <cellStyle name="常规 20" xfId="72"/>
    <cellStyle name="常规 16" xfId="73"/>
    <cellStyle name="常规 21" xfId="74"/>
    <cellStyle name="常规 17" xfId="75"/>
    <cellStyle name="常规 22" xfId="76"/>
    <cellStyle name="常规 17 3" xfId="77"/>
    <cellStyle name="常规 18" xfId="78"/>
    <cellStyle name="常规 23" xfId="79"/>
    <cellStyle name="常规 19" xfId="80"/>
    <cellStyle name="常规 24" xfId="81"/>
    <cellStyle name="常规 2" xfId="82"/>
    <cellStyle name="常规 2 16" xfId="83"/>
    <cellStyle name="常规 2 2" xfId="84"/>
    <cellStyle name="常规 2 2 2" xfId="85"/>
    <cellStyle name="常规 2 2 3" xfId="86"/>
    <cellStyle name="常规 2 3 2" xfId="87"/>
    <cellStyle name="常规 2 4" xfId="88"/>
    <cellStyle name="常规 2 4 2" xfId="89"/>
    <cellStyle name="常规 2 4 2 2" xfId="90"/>
    <cellStyle name="常规 2 4 3" xfId="91"/>
    <cellStyle name="常规 2 5" xfId="92"/>
    <cellStyle name="常规 2 6" xfId="93"/>
    <cellStyle name="常规 23 2" xfId="94"/>
    <cellStyle name="常规 25" xfId="95"/>
    <cellStyle name="常规 30" xfId="96"/>
    <cellStyle name="常规 27" xfId="97"/>
    <cellStyle name="常规 32" xfId="98"/>
    <cellStyle name="常规 28" xfId="99"/>
    <cellStyle name="常规 33" xfId="100"/>
    <cellStyle name="常规 29" xfId="101"/>
    <cellStyle name="常规 34" xfId="102"/>
    <cellStyle name="常规 3" xfId="103"/>
    <cellStyle name="常规 3 2" xfId="104"/>
    <cellStyle name="常规 3 2 2" xfId="105"/>
    <cellStyle name="常规 3 3" xfId="106"/>
    <cellStyle name="常规 3 3 2 2" xfId="107"/>
    <cellStyle name="常规 3 4" xfId="108"/>
    <cellStyle name="常规 3 4 2 2" xfId="109"/>
    <cellStyle name="常规 3 5" xfId="110"/>
    <cellStyle name="常规 3 6" xfId="111"/>
    <cellStyle name="常规 3 7" xfId="112"/>
    <cellStyle name="常规 4" xfId="113"/>
    <cellStyle name="常规 5" xfId="114"/>
    <cellStyle name="常规 68" xfId="115"/>
    <cellStyle name="常规 73" xfId="116"/>
    <cellStyle name="常规 69" xfId="117"/>
    <cellStyle name="常规 74" xfId="118"/>
    <cellStyle name="常规 7" xfId="119"/>
    <cellStyle name="常规 70" xfId="120"/>
    <cellStyle name="常规 71" xfId="121"/>
    <cellStyle name="常规 72" xfId="122"/>
    <cellStyle name="常规 75" xfId="123"/>
    <cellStyle name="常规 80" xfId="124"/>
    <cellStyle name="常规 76" xfId="125"/>
    <cellStyle name="常规 81" xfId="126"/>
    <cellStyle name="常规 77" xfId="127"/>
    <cellStyle name="常规 82" xfId="128"/>
    <cellStyle name="常规 79" xfId="129"/>
    <cellStyle name="常规 8" xfId="130"/>
    <cellStyle name="常规 9" xfId="131"/>
    <cellStyle name="常规_Sheet1" xfId="132"/>
    <cellStyle name="常规_Sheet1 2" xfId="133"/>
    <cellStyle name="样式 1" xfId="134"/>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1"/>
  <sheetViews>
    <sheetView tabSelected="1" workbookViewId="0">
      <selection activeCell="C3" sqref="C3"/>
    </sheetView>
  </sheetViews>
  <sheetFormatPr defaultColWidth="9" defaultRowHeight="14.4" outlineLevelCol="7"/>
  <cols>
    <col min="1" max="1" width="5.77777777777778" style="5" customWidth="1"/>
    <col min="2" max="2" width="16.7777777777778" style="6" customWidth="1"/>
    <col min="3" max="3" width="47.2222222222222" style="7" customWidth="1"/>
    <col min="4" max="4" width="13.8888888888889" style="8" customWidth="1"/>
    <col min="5" max="5" width="10.1111111111111" style="6" customWidth="1"/>
    <col min="6" max="6" width="13.8888888888889" style="6" customWidth="1"/>
    <col min="7" max="7" width="11.6666666666667" style="6" customWidth="1"/>
    <col min="8" max="8" width="18.1111111111111" style="6" customWidth="1"/>
    <col min="9" max="16384" width="9" style="9"/>
  </cols>
  <sheetData>
    <row r="1" ht="25" customHeight="1" spans="1:8">
      <c r="A1" s="10" t="s">
        <v>0</v>
      </c>
      <c r="B1" s="10"/>
      <c r="C1" s="10"/>
      <c r="D1" s="11"/>
      <c r="E1" s="12"/>
      <c r="F1" s="12"/>
      <c r="G1" s="12"/>
      <c r="H1" s="12"/>
    </row>
    <row r="2" s="1" customFormat="1" ht="86" customHeight="1" spans="1:8">
      <c r="A2" s="13" t="s">
        <v>1</v>
      </c>
      <c r="B2" s="13"/>
      <c r="C2" s="13"/>
      <c r="D2" s="13"/>
      <c r="E2" s="13"/>
      <c r="F2" s="13"/>
      <c r="G2" s="13"/>
      <c r="H2" s="13"/>
    </row>
    <row r="3" s="2" customFormat="1" ht="37" customHeight="1" spans="1:8">
      <c r="A3" s="14" t="s">
        <v>2</v>
      </c>
      <c r="B3" s="14" t="s">
        <v>3</v>
      </c>
      <c r="C3" s="14" t="s">
        <v>4</v>
      </c>
      <c r="D3" s="14" t="s">
        <v>5</v>
      </c>
      <c r="E3" s="14" t="s">
        <v>6</v>
      </c>
      <c r="F3" s="14" t="s">
        <v>7</v>
      </c>
      <c r="G3" s="14" t="s">
        <v>8</v>
      </c>
      <c r="H3" s="14" t="s">
        <v>9</v>
      </c>
    </row>
    <row r="4" s="3" customFormat="1" ht="37" customHeight="1" spans="1:8">
      <c r="A4" s="15"/>
      <c r="B4" s="14" t="s">
        <v>10</v>
      </c>
      <c r="C4" s="16"/>
      <c r="D4" s="17">
        <f>D5+D7+D10+D13+D19</f>
        <v>7165</v>
      </c>
      <c r="E4" s="18"/>
      <c r="F4" s="19"/>
      <c r="G4" s="18"/>
      <c r="H4" s="19"/>
    </row>
    <row r="5" s="3" customFormat="1" ht="37" customHeight="1" spans="1:8">
      <c r="A5" s="15"/>
      <c r="B5" s="20" t="s">
        <v>11</v>
      </c>
      <c r="C5" s="21" t="s">
        <v>12</v>
      </c>
      <c r="D5" s="17">
        <v>2783</v>
      </c>
      <c r="E5" s="18"/>
      <c r="F5" s="18"/>
      <c r="G5" s="18"/>
      <c r="H5" s="18"/>
    </row>
    <row r="6" s="4" customFormat="1" ht="37" customHeight="1" spans="1:8">
      <c r="A6" s="20">
        <v>1</v>
      </c>
      <c r="B6" s="14"/>
      <c r="C6" s="22" t="s">
        <v>13</v>
      </c>
      <c r="D6" s="23">
        <v>2783</v>
      </c>
      <c r="E6" s="19">
        <v>2210108</v>
      </c>
      <c r="F6" s="19" t="s">
        <v>14</v>
      </c>
      <c r="G6" s="19">
        <v>504</v>
      </c>
      <c r="H6" s="19" t="s">
        <v>15</v>
      </c>
    </row>
    <row r="7" s="4" customFormat="1" ht="37" customHeight="1" spans="1:8">
      <c r="A7" s="20"/>
      <c r="B7" s="20" t="s">
        <v>16</v>
      </c>
      <c r="C7" s="21" t="s">
        <v>17</v>
      </c>
      <c r="D7" s="17">
        <f>SUM(D8:D9)</f>
        <v>1054</v>
      </c>
      <c r="E7" s="19"/>
      <c r="F7" s="19"/>
      <c r="G7" s="19"/>
      <c r="H7" s="19"/>
    </row>
    <row r="8" s="4" customFormat="1" ht="37" customHeight="1" spans="1:8">
      <c r="A8" s="20">
        <v>2</v>
      </c>
      <c r="B8" s="20"/>
      <c r="C8" s="22" t="s">
        <v>18</v>
      </c>
      <c r="D8" s="23">
        <v>271</v>
      </c>
      <c r="E8" s="19">
        <v>2210108</v>
      </c>
      <c r="F8" s="19" t="s">
        <v>14</v>
      </c>
      <c r="G8" s="19">
        <v>504</v>
      </c>
      <c r="H8" s="19" t="s">
        <v>15</v>
      </c>
    </row>
    <row r="9" s="4" customFormat="1" ht="37" customHeight="1" spans="1:8">
      <c r="A9" s="20">
        <v>3</v>
      </c>
      <c r="B9" s="20"/>
      <c r="C9" s="22" t="s">
        <v>19</v>
      </c>
      <c r="D9" s="23">
        <v>783</v>
      </c>
      <c r="E9" s="19">
        <v>2210108</v>
      </c>
      <c r="F9" s="19" t="s">
        <v>14</v>
      </c>
      <c r="G9" s="19">
        <v>504</v>
      </c>
      <c r="H9" s="19" t="s">
        <v>15</v>
      </c>
    </row>
    <row r="10" s="4" customFormat="1" ht="37" customHeight="1" spans="1:8">
      <c r="A10" s="20"/>
      <c r="B10" s="20" t="s">
        <v>20</v>
      </c>
      <c r="C10" s="21" t="s">
        <v>21</v>
      </c>
      <c r="D10" s="17">
        <f>SUM(D11:D12)</f>
        <v>1333</v>
      </c>
      <c r="E10" s="19"/>
      <c r="F10" s="19"/>
      <c r="G10" s="19"/>
      <c r="H10" s="19"/>
    </row>
    <row r="11" s="4" customFormat="1" ht="37" customHeight="1" spans="1:8">
      <c r="A11" s="20">
        <v>4</v>
      </c>
      <c r="B11" s="20"/>
      <c r="C11" s="22" t="s">
        <v>22</v>
      </c>
      <c r="D11" s="23">
        <v>818</v>
      </c>
      <c r="E11" s="19">
        <v>2210108</v>
      </c>
      <c r="F11" s="19" t="s">
        <v>14</v>
      </c>
      <c r="G11" s="19">
        <v>504</v>
      </c>
      <c r="H11" s="19" t="s">
        <v>15</v>
      </c>
    </row>
    <row r="12" s="4" customFormat="1" ht="37" customHeight="1" spans="1:8">
      <c r="A12" s="20">
        <v>5</v>
      </c>
      <c r="B12" s="20"/>
      <c r="C12" s="22" t="s">
        <v>23</v>
      </c>
      <c r="D12" s="23">
        <v>515</v>
      </c>
      <c r="E12" s="19">
        <v>2210108</v>
      </c>
      <c r="F12" s="19" t="s">
        <v>14</v>
      </c>
      <c r="G12" s="19">
        <v>504</v>
      </c>
      <c r="H12" s="19" t="s">
        <v>15</v>
      </c>
    </row>
    <row r="13" s="4" customFormat="1" ht="37" customHeight="1" spans="1:8">
      <c r="A13" s="20"/>
      <c r="B13" s="20" t="s">
        <v>24</v>
      </c>
      <c r="C13" s="21" t="s">
        <v>25</v>
      </c>
      <c r="D13" s="17">
        <f>SUM(D14:D18)</f>
        <v>1046</v>
      </c>
      <c r="E13" s="19"/>
      <c r="F13" s="19"/>
      <c r="G13" s="19"/>
      <c r="H13" s="19"/>
    </row>
    <row r="14" s="4" customFormat="1" ht="37" customHeight="1" spans="1:8">
      <c r="A14" s="20">
        <v>6</v>
      </c>
      <c r="B14" s="20"/>
      <c r="C14" s="22" t="s">
        <v>26</v>
      </c>
      <c r="D14" s="23">
        <v>383</v>
      </c>
      <c r="E14" s="19">
        <v>2210108</v>
      </c>
      <c r="F14" s="19" t="s">
        <v>14</v>
      </c>
      <c r="G14" s="19">
        <v>504</v>
      </c>
      <c r="H14" s="19" t="s">
        <v>15</v>
      </c>
    </row>
    <row r="15" s="4" customFormat="1" ht="37" customHeight="1" spans="1:8">
      <c r="A15" s="20">
        <v>7</v>
      </c>
      <c r="B15" s="20"/>
      <c r="C15" s="22" t="s">
        <v>27</v>
      </c>
      <c r="D15" s="23">
        <v>54</v>
      </c>
      <c r="E15" s="19">
        <v>2210108</v>
      </c>
      <c r="F15" s="19" t="s">
        <v>14</v>
      </c>
      <c r="G15" s="19">
        <v>504</v>
      </c>
      <c r="H15" s="19" t="s">
        <v>15</v>
      </c>
    </row>
    <row r="16" s="4" customFormat="1" ht="37" customHeight="1" spans="1:8">
      <c r="A16" s="20">
        <v>8</v>
      </c>
      <c r="B16" s="20"/>
      <c r="C16" s="22" t="s">
        <v>28</v>
      </c>
      <c r="D16" s="23">
        <v>429</v>
      </c>
      <c r="E16" s="19">
        <v>2210108</v>
      </c>
      <c r="F16" s="19" t="s">
        <v>14</v>
      </c>
      <c r="G16" s="19">
        <v>504</v>
      </c>
      <c r="H16" s="19" t="s">
        <v>15</v>
      </c>
    </row>
    <row r="17" s="4" customFormat="1" ht="37" customHeight="1" spans="1:8">
      <c r="A17" s="20">
        <v>9</v>
      </c>
      <c r="B17" s="20"/>
      <c r="C17" s="22" t="s">
        <v>29</v>
      </c>
      <c r="D17" s="23">
        <v>99</v>
      </c>
      <c r="E17" s="19">
        <v>2210108</v>
      </c>
      <c r="F17" s="19" t="s">
        <v>14</v>
      </c>
      <c r="G17" s="19">
        <v>504</v>
      </c>
      <c r="H17" s="19" t="s">
        <v>15</v>
      </c>
    </row>
    <row r="18" s="4" customFormat="1" ht="37" customHeight="1" spans="1:8">
      <c r="A18" s="20">
        <v>10</v>
      </c>
      <c r="B18" s="20"/>
      <c r="C18" s="22" t="s">
        <v>30</v>
      </c>
      <c r="D18" s="23">
        <v>81</v>
      </c>
      <c r="E18" s="19">
        <v>2210108</v>
      </c>
      <c r="F18" s="19" t="s">
        <v>14</v>
      </c>
      <c r="G18" s="19">
        <v>504</v>
      </c>
      <c r="H18" s="19" t="s">
        <v>15</v>
      </c>
    </row>
    <row r="19" s="4" customFormat="1" ht="37" customHeight="1" spans="1:8">
      <c r="A19" s="20"/>
      <c r="B19" s="20" t="s">
        <v>31</v>
      </c>
      <c r="C19" s="21" t="s">
        <v>32</v>
      </c>
      <c r="D19" s="17">
        <f>SUM(D20:D21)</f>
        <v>949</v>
      </c>
      <c r="E19" s="19"/>
      <c r="F19" s="19"/>
      <c r="G19" s="19"/>
      <c r="H19" s="19"/>
    </row>
    <row r="20" s="4" customFormat="1" ht="37" customHeight="1" spans="1:8">
      <c r="A20" s="20">
        <v>11</v>
      </c>
      <c r="B20" s="20"/>
      <c r="C20" s="22" t="s">
        <v>33</v>
      </c>
      <c r="D20" s="23">
        <v>720</v>
      </c>
      <c r="E20" s="19">
        <v>2210108</v>
      </c>
      <c r="F20" s="19" t="s">
        <v>14</v>
      </c>
      <c r="G20" s="19">
        <v>504</v>
      </c>
      <c r="H20" s="19" t="s">
        <v>15</v>
      </c>
    </row>
    <row r="21" s="4" customFormat="1" ht="37" customHeight="1" spans="1:8">
      <c r="A21" s="24">
        <v>12</v>
      </c>
      <c r="B21" s="24"/>
      <c r="C21" s="22" t="s">
        <v>34</v>
      </c>
      <c r="D21" s="25">
        <v>229</v>
      </c>
      <c r="E21" s="26">
        <v>2210109</v>
      </c>
      <c r="F21" s="27" t="s">
        <v>14</v>
      </c>
      <c r="G21" s="26">
        <v>505</v>
      </c>
      <c r="H21" s="27" t="s">
        <v>15</v>
      </c>
    </row>
  </sheetData>
  <mergeCells count="2">
    <mergeCell ref="A1:C1"/>
    <mergeCell ref="A2:H2"/>
  </mergeCells>
  <printOptions horizontalCentered="1"/>
  <pageMargins left="0.550694444444444" right="0.550694444444444" top="0.786805555555556" bottom="0.786805555555556" header="0.314583333333333"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workgroup</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张浩平</dc:creator>
  <cp:lastModifiedBy>刘世勇 10.105.113.103</cp:lastModifiedBy>
  <dcterms:created xsi:type="dcterms:W3CDTF">2016-05-03T04:49:00Z</dcterms:created>
  <cp:lastPrinted>2020-06-01T03:07:00Z</cp:lastPrinted>
  <dcterms:modified xsi:type="dcterms:W3CDTF">2021-05-06T01:54:29Z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