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<sst xmlns="http://schemas.openxmlformats.org/spreadsheetml/2006/main" count="81">
  <si>
    <t>附件</t>
  </si>
  <si>
    <t>湖南省2021年度移民困难扶助金安排表</t>
  </si>
  <si>
    <t>县市区</t>
  </si>
  <si>
    <t>金额（万元）</t>
  </si>
  <si>
    <t>备注</t>
  </si>
  <si>
    <t>合计</t>
  </si>
  <si>
    <t>岳阳楼区</t>
  </si>
  <si>
    <t>君山区</t>
  </si>
  <si>
    <t>云溪区</t>
  </si>
  <si>
    <t>屈原管理区</t>
  </si>
  <si>
    <t>经济技术开发区</t>
  </si>
  <si>
    <t>常德市小计</t>
  </si>
  <si>
    <t>市本级及所辖区小计</t>
  </si>
  <si>
    <t>鼎城区</t>
  </si>
  <si>
    <t>柳叶湖区</t>
  </si>
  <si>
    <t>省直管县小计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</si>
  <si>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</si>
  <si>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</si>
  <si>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</si>
  <si>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</si>
  <si>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</si>
  <si>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</si>
  <si>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</si>
  <si>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张家界市小计</t>
  </si>
  <si>
    <t>永定区</t>
  </si>
  <si>
    <t>武陵源区</t>
  </si>
  <si>
    <t>慈利县</t>
  </si>
  <si>
    <t>桑植县</t>
  </si>
  <si>
    <t>益阳市小计</t>
  </si>
  <si>
    <t>资阳区</t>
  </si>
  <si>
    <t>赫山区</t>
  </si>
  <si>
    <t>桃江县</t>
  </si>
  <si>
    <t>安化县</t>
  </si>
  <si>
    <t>永州市小计</t>
  </si>
  <si>
    <t>零陵区</t>
  </si>
  <si>
    <t>冷水滩区</t>
  </si>
  <si>
    <t>金洞管理区</t>
  </si>
  <si>
    <t>回龙圩管理区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</si>
  <si>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</si>
  <si>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</si>
  <si>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</si>
  <si>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</si>
  <si>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</si>
  <si>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</si>
  <si>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</si>
  <si>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</si>
  <si>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</si>
  <si>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</si>
  <si>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</si>
  <si>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</si>
  <si>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</si>
  <si>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</si>
  <si>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</si>
  <si>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</si>
  <si>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</si>
  <si>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</si>
  <si>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</si>
  <si>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</si>
  <si>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</si>
  <si>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娄底市小计</t>
  </si>
  <si>
    <t>娄星区</t>
  </si>
  <si>
    <t>经开区</t>
  </si>
  <si>
    <t>涟源市</t>
  </si>
  <si>
    <t>冷水江市</t>
  </si>
  <si>
    <t>双峰县</t>
  </si>
  <si>
    <t>新化县</t>
  </si>
  <si>
    <t>怀化市小计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</si>
  <si>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</si>
  <si>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</si>
  <si>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</si>
  <si>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</si>
  <si>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</si>
  <si>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</si>
  <si>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</si>
  <si>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</si>
  <si>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</si>
  <si>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</si>
  <si>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</si>
  <si>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</si>
  <si>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</si>
  <si>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湘西土家族苗族自治州小计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</si>
</sst>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3"/>
      <color rgb="FF000000"/>
      <name val="仿宋_GB2312"/>
      <charset val="134"/>
    </font>
    <font>
      <sz val="13"/>
      <color rgb="FF000000"/>
      <name val="仿宋_GB2312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27" fillId="21" borderId="3" applyNumberFormat="0" applyAlignment="0" applyProtection="0">
      <alignment vertical="center"/>
    </xf>
    <xf numFmtId="0" fontId="28" fillId="22" borderId="9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91"/>
  <sheetViews>
    <sheetView tabSelected="1" workbookViewId="0">
      <selection activeCell="A1" sqref="$A1:$XFD1"/>
    </sheetView>
  </sheetViews>
  <sheetFormatPr defaultColWidth="9" defaultRowHeight="13.5" outlineLevelCol="2"/>
  <cols>
    <col min="1" max="1" width="30.6916666666667" customWidth="1"/>
    <col min="2" max="2" width="25.4416666666667" style="4" customWidth="1"/>
    <col min="3" max="3" width="24.225" customWidth="1"/>
  </cols>
  <sheetData>
    <row r="1" ht="23" customHeight="1" spans="1:1">
      <c r="A1" s="5" t="s">
        <v>0</v>
      </c>
    </row>
    <row r="2" ht="69" customHeight="1" spans="1:3">
      <c r="A2" s="6" t="s">
        <v>1</v>
      </c>
      <c r="B2" s="6"/>
      <c r="C2" s="6"/>
    </row>
    <row r="3" s="1" customFormat="1" ht="36" customHeight="1" spans="1:3">
      <c r="A3" s="7" t="s">
        <v>2</v>
      </c>
      <c r="B3" s="8" t="s">
        <v>3</v>
      </c>
      <c r="C3" s="7" t="s">
        <v>4</v>
      </c>
    </row>
    <row r="4" s="2" customFormat="1" ht="36" customHeight="1" spans="1:3">
      <c r="A4" s="7" t="s">
        <v>5</v>
      </c>
      <c r="B4" s="9">
        <f>SUM(B5:B9)</f>
        <v>26</v>
      </c>
      <c r="C4" s="7"/>
    </row>
    <row r="5" s="3" customFormat="1" ht="36" customHeight="1" spans="1:3">
      <c r="A5" s="10" t="s">
        <v>6</v>
      </c>
      <c r="B5" s="11">
        <v>2</v>
      </c>
      <c r="C5" s="10"/>
    </row>
    <row r="6" s="3" customFormat="1" ht="36" customHeight="1" spans="1:3">
      <c r="A6" s="10" t="s">
        <v>7</v>
      </c>
      <c r="B6" s="11">
        <v>1</v>
      </c>
      <c r="C6" s="10"/>
    </row>
    <row r="7" s="3" customFormat="1" ht="36" customHeight="1" spans="1:3">
      <c r="A7" s="10" t="s">
        <v>8</v>
      </c>
      <c r="B7" s="11">
        <v>5</v>
      </c>
      <c r="C7" s="10"/>
    </row>
    <row r="8" s="3" customFormat="1" ht="36" customHeight="1" spans="1:3">
      <c r="A8" s="10" t="s">
        <v>9</v>
      </c>
      <c r="B8" s="11">
        <v>3</v>
      </c>
      <c r="C8" s="10"/>
    </row>
    <row r="9" s="3" customFormat="1" ht="36" customHeight="1" spans="1:3">
      <c r="A9" s="10" t="s">
        <v>10</v>
      </c>
      <c r="B9" s="11">
        <v>15</v>
      </c>
      <c r="C9" s="10"/>
    </row>
    <row r="10" s="2" customFormat="1" ht="18.75" hidden="1" customHeight="1" spans="1:3">
      <c r="A10" s="12" t="s">
        <v>11</v>
      </c>
      <c r="B10" s="13">
        <f>B11+B14</f>
        <v>201</v>
      </c>
      <c r="C10" s="12"/>
    </row>
    <row r="11" s="2" customFormat="1" ht="18.75" hidden="1" customHeight="1" spans="1:3">
      <c r="A11" s="12" t="s">
        <v>12</v>
      </c>
      <c r="B11" s="13">
        <f>SUM(B12:B13)</f>
        <v>15</v>
      </c>
      <c r="C11" s="12"/>
    </row>
    <row r="12" s="3" customFormat="1" ht="18.75" hidden="1" customHeight="1" spans="1:3">
      <c r="A12" s="14" t="s">
        <v>13</v>
      </c>
      <c r="B12" s="15">
        <v>13</v>
      </c>
      <c r="C12" s="14"/>
    </row>
    <row r="13" s="3" customFormat="1" ht="18.75" hidden="1" customHeight="1" spans="1:3">
      <c r="A13" s="14" t="s">
        <v>14</v>
      </c>
      <c r="B13" s="15">
        <v>2</v>
      </c>
      <c r="C13" s="14"/>
    </row>
    <row r="14" s="2" customFormat="1" ht="18.75" hidden="1" customHeight="1" spans="1:3">
      <c r="A14" s="12" t="s">
        <v>15</v>
      </c>
      <c r="B14" s="13">
        <f>SUM(B15:B21)</f>
        <v>186</v>
      </c>
      <c r="C14" s="12"/>
    </row>
    <row r="15" s="3" customFormat="1" ht="18.75" hidden="1" customHeight="1" spans="1:3">
      <c r="A15" s="14" t="s">
        <v>16</v>
      </c>
      <c r="B15" s="15">
        <v>3</v>
      </c>
      <c r="C15" s="14"/>
    </row>
    <row r="16" s="3" customFormat="1" ht="18.75" hidden="1" customHeight="1" spans="1:3">
      <c r="A16" s="14" t="s">
        <v>17</v>
      </c>
      <c r="B16" s="15">
        <v>71</v>
      </c>
      <c r="C16" s="14"/>
    </row>
    <row r="17" s="3" customFormat="1" ht="18.75" hidden="1" customHeight="1" spans="1:3">
      <c r="A17" s="14" t="s">
        <v>18</v>
      </c>
      <c r="B17" s="15">
        <v>13</v>
      </c>
      <c r="C17" s="14"/>
    </row>
    <row r="18" s="3" customFormat="1" ht="18.75" hidden="1" customHeight="1" spans="1:3">
      <c r="A18" s="14" t="s">
        <v>19</v>
      </c>
      <c r="B18" s="15">
        <v>19</v>
      </c>
      <c r="C18" s="14"/>
    </row>
    <row r="19" s="3" customFormat="1" ht="18.75" hidden="1" customHeight="1" spans="1:3">
      <c r="A19" s="14" t="s">
        <v>20</v>
      </c>
      <c r="B19" s="15">
        <v>13</v>
      </c>
      <c r="C19" s="14"/>
    </row>
    <row r="20" s="3" customFormat="1" ht="18.75" hidden="1" customHeight="1" spans="1:3">
      <c r="A20" s="14" t="s">
        <v>21</v>
      </c>
      <c r="B20" s="15">
        <v>35</v>
      </c>
      <c r="C20" s="14"/>
    </row>
    <row r="21" s="3" customFormat="1" ht="18.75" hidden="1" customHeight="1" spans="1:3">
      <c r="A21" s="14" t="s">
        <v>22</v>
      </c>
      <c r="B21" s="15">
        <v>32</v>
      </c>
      <c r="C21" s="14"/>
    </row>
    <row r="22" s="2" customFormat="1" ht="18.75" hidden="1" customHeight="1" spans="1:3">
      <c r="A22" s="12" t="s">
        <v>23</v>
      </c>
      <c r="B22" s="13">
        <f>B23+B26</f>
        <v>73</v>
      </c>
      <c r="C22" s="12"/>
    </row>
    <row r="23" s="2" customFormat="1" ht="18.75" hidden="1" customHeight="1" spans="1:3">
      <c r="A23" s="12" t="s">
        <v>12</v>
      </c>
      <c r="B23" s="16">
        <f>SUM(B24:B25)</f>
        <v>23</v>
      </c>
      <c r="C23" s="12"/>
    </row>
    <row r="24" s="3" customFormat="1" ht="18.75" hidden="1" customHeight="1" spans="1:3">
      <c r="A24" s="14" t="s">
        <v>24</v>
      </c>
      <c r="B24" s="17">
        <v>20</v>
      </c>
      <c r="C24" s="14"/>
    </row>
    <row r="25" s="3" customFormat="1" ht="18.75" hidden="1" customHeight="1" spans="1:3">
      <c r="A25" s="14" t="s">
        <v>25</v>
      </c>
      <c r="B25" s="15">
        <v>3</v>
      </c>
      <c r="C25" s="14"/>
    </row>
    <row r="26" s="2" customFormat="1" ht="18.75" hidden="1" customHeight="1" spans="1:3">
      <c r="A26" s="12" t="s">
        <v>15</v>
      </c>
      <c r="B26" s="13">
        <f>SUM(B27:B28)</f>
        <v>50</v>
      </c>
      <c r="C26" s="12"/>
    </row>
    <row r="27" s="3" customFormat="1" ht="18.75" hidden="1" customHeight="1" spans="1:3">
      <c r="A27" s="14" t="s">
        <v>26</v>
      </c>
      <c r="B27" s="15">
        <v>30</v>
      </c>
      <c r="C27" s="14"/>
    </row>
    <row r="28" s="3" customFormat="1" ht="18.75" hidden="1" customHeight="1" spans="1:3">
      <c r="A28" s="14" t="s">
        <v>27</v>
      </c>
      <c r="B28" s="15">
        <v>20</v>
      </c>
      <c r="C28" s="14"/>
    </row>
    <row r="29" s="2" customFormat="1" ht="18.75" hidden="1" customHeight="1" spans="1:3">
      <c r="A29" s="12" t="s">
        <v>28</v>
      </c>
      <c r="B29" s="16">
        <f>B30+B33</f>
        <v>616</v>
      </c>
      <c r="C29" s="12"/>
    </row>
    <row r="30" s="2" customFormat="1" ht="18.75" hidden="1" customHeight="1" spans="1:3">
      <c r="A30" s="12" t="s">
        <v>12</v>
      </c>
      <c r="B30" s="16">
        <f>SUM(B31:B32)</f>
        <v>10</v>
      </c>
      <c r="C30" s="12"/>
    </row>
    <row r="31" s="3" customFormat="1" ht="18.75" hidden="1" customHeight="1" spans="1:3">
      <c r="A31" s="14" t="s">
        <v>29</v>
      </c>
      <c r="B31" s="15">
        <v>2</v>
      </c>
      <c r="C31" s="14"/>
    </row>
    <row r="32" s="3" customFormat="1" ht="18.75" hidden="1" customHeight="1" spans="1:3">
      <c r="A32" s="14" t="s">
        <v>30</v>
      </c>
      <c r="B32" s="15">
        <v>8</v>
      </c>
      <c r="C32" s="14"/>
    </row>
    <row r="33" s="2" customFormat="1" ht="18.75" hidden="1" customHeight="1" spans="1:3">
      <c r="A33" s="12" t="s">
        <v>15</v>
      </c>
      <c r="B33" s="13">
        <f>SUM(B34:B35)</f>
        <v>606</v>
      </c>
      <c r="C33" s="12"/>
    </row>
    <row r="34" s="3" customFormat="1" ht="18.75" hidden="1" customHeight="1" spans="1:3">
      <c r="A34" s="14" t="s">
        <v>31</v>
      </c>
      <c r="B34" s="15">
        <v>35</v>
      </c>
      <c r="C34" s="14"/>
    </row>
    <row r="35" s="3" customFormat="1" ht="18.75" hidden="1" customHeight="1" spans="1:3">
      <c r="A35" s="14" t="s">
        <v>32</v>
      </c>
      <c r="B35" s="15">
        <v>571</v>
      </c>
      <c r="C35" s="14"/>
    </row>
    <row r="36" s="2" customFormat="1" ht="18.75" hidden="1" customHeight="1" spans="1:3">
      <c r="A36" s="12" t="s">
        <v>33</v>
      </c>
      <c r="B36" s="13">
        <f>B37+B42</f>
        <v>771</v>
      </c>
      <c r="C36" s="12"/>
    </row>
    <row r="37" s="2" customFormat="1" ht="18.75" hidden="1" customHeight="1" spans="1:3">
      <c r="A37" s="12" t="s">
        <v>12</v>
      </c>
      <c r="B37" s="13">
        <f>SUM(B38:B41)</f>
        <v>73</v>
      </c>
      <c r="C37" s="12"/>
    </row>
    <row r="38" s="3" customFormat="1" ht="18.75" hidden="1" customHeight="1" spans="1:3">
      <c r="A38" s="14" t="s">
        <v>34</v>
      </c>
      <c r="B38" s="15">
        <v>47</v>
      </c>
      <c r="C38" s="14"/>
    </row>
    <row r="39" s="3" customFormat="1" ht="18.75" hidden="1" customHeight="1" spans="1:3">
      <c r="A39" s="14" t="s">
        <v>35</v>
      </c>
      <c r="B39" s="17">
        <v>20</v>
      </c>
      <c r="C39" s="14"/>
    </row>
    <row r="40" s="3" customFormat="1" ht="18.75" hidden="1" customHeight="1" spans="1:3">
      <c r="A40" s="14" t="s">
        <v>36</v>
      </c>
      <c r="B40" s="17">
        <v>3</v>
      </c>
      <c r="C40" s="14"/>
    </row>
    <row r="41" s="3" customFormat="1" ht="18.75" hidden="1" customHeight="1" spans="1:3">
      <c r="A41" s="14" t="s">
        <v>37</v>
      </c>
      <c r="B41" s="15">
        <v>3</v>
      </c>
      <c r="C41" s="14"/>
    </row>
    <row r="42" s="2" customFormat="1" ht="18.75" hidden="1" customHeight="1" spans="1:3">
      <c r="A42" s="12" t="s">
        <v>15</v>
      </c>
      <c r="B42" s="13">
        <f>SUM(B43:B51)</f>
        <v>698</v>
      </c>
      <c r="C42" s="12"/>
    </row>
    <row r="43" s="3" customFormat="1" ht="18.75" hidden="1" customHeight="1" spans="1:3">
      <c r="A43" s="14" t="s">
        <v>38</v>
      </c>
      <c r="B43" s="15">
        <v>26</v>
      </c>
      <c r="C43" s="14"/>
    </row>
    <row r="44" s="3" customFormat="1" ht="18.75" hidden="1" customHeight="1" spans="1:3">
      <c r="A44" s="14" t="s">
        <v>39</v>
      </c>
      <c r="B44" s="15">
        <v>204</v>
      </c>
      <c r="C44" s="14"/>
    </row>
    <row r="45" s="3" customFormat="1" ht="18.75" hidden="1" customHeight="1" spans="1:3">
      <c r="A45" s="14" t="s">
        <v>40</v>
      </c>
      <c r="B45" s="15">
        <v>35</v>
      </c>
      <c r="C45" s="14"/>
    </row>
    <row r="46" s="3" customFormat="1" ht="18.75" hidden="1" customHeight="1" spans="1:3">
      <c r="A46" s="14" t="s">
        <v>41</v>
      </c>
      <c r="B46" s="15">
        <v>32</v>
      </c>
      <c r="C46" s="14"/>
    </row>
    <row r="47" s="3" customFormat="1" ht="18.75" hidden="1" customHeight="1" spans="1:3">
      <c r="A47" s="14" t="s">
        <v>42</v>
      </c>
      <c r="B47" s="15">
        <v>32</v>
      </c>
      <c r="C47" s="14"/>
    </row>
    <row r="48" s="3" customFormat="1" ht="18.75" hidden="1" customHeight="1" spans="1:3">
      <c r="A48" s="14" t="s">
        <v>43</v>
      </c>
      <c r="B48" s="15">
        <v>9</v>
      </c>
      <c r="C48" s="14"/>
    </row>
    <row r="49" s="3" customFormat="1" ht="18.75" hidden="1" customHeight="1" spans="1:3">
      <c r="A49" s="14" t="s">
        <v>44</v>
      </c>
      <c r="B49" s="15">
        <v>5</v>
      </c>
      <c r="C49" s="14"/>
    </row>
    <row r="50" s="3" customFormat="1" ht="18.75" hidden="1" customHeight="1" spans="1:3">
      <c r="A50" s="14" t="s">
        <v>45</v>
      </c>
      <c r="B50" s="15">
        <v>222</v>
      </c>
      <c r="C50" s="14"/>
    </row>
    <row r="51" s="3" customFormat="1" ht="18.75" hidden="1" customHeight="1" spans="1:3">
      <c r="A51" s="14" t="s">
        <v>46</v>
      </c>
      <c r="B51" s="15">
        <v>133</v>
      </c>
      <c r="C51" s="14"/>
    </row>
    <row r="52" s="2" customFormat="1" ht="18.75" hidden="1" customHeight="1" spans="1:3">
      <c r="A52" s="12" t="s">
        <v>47</v>
      </c>
      <c r="B52" s="13">
        <f>B53+B56</f>
        <v>578</v>
      </c>
      <c r="C52" s="12"/>
    </row>
    <row r="53" s="2" customFormat="1" ht="18.75" hidden="1" customHeight="1" spans="1:3">
      <c r="A53" s="12" t="s">
        <v>12</v>
      </c>
      <c r="B53" s="13">
        <f>SUM(B54:B55)</f>
        <v>18</v>
      </c>
      <c r="C53" s="12"/>
    </row>
    <row r="54" s="3" customFormat="1" ht="18.75" hidden="1" customHeight="1" spans="1:3">
      <c r="A54" s="14" t="s">
        <v>48</v>
      </c>
      <c r="B54" s="15">
        <v>7</v>
      </c>
      <c r="C54" s="14"/>
    </row>
    <row r="55" s="3" customFormat="1" ht="18.75" hidden="1" customHeight="1" spans="1:3">
      <c r="A55" s="14" t="s">
        <v>49</v>
      </c>
      <c r="B55" s="15">
        <v>11</v>
      </c>
      <c r="C55" s="14"/>
    </row>
    <row r="56" s="2" customFormat="1" ht="18.75" hidden="1" customHeight="1" spans="1:3">
      <c r="A56" s="12" t="s">
        <v>15</v>
      </c>
      <c r="B56" s="13">
        <f>SUM(B57:B65)</f>
        <v>560</v>
      </c>
      <c r="C56" s="12"/>
    </row>
    <row r="57" s="3" customFormat="1" ht="18.75" hidden="1" customHeight="1" spans="1:3">
      <c r="A57" s="14" t="s">
        <v>50</v>
      </c>
      <c r="B57" s="15">
        <v>369</v>
      </c>
      <c r="C57" s="14"/>
    </row>
    <row r="58" s="3" customFormat="1" ht="18.75" hidden="1" customHeight="1" spans="1:3">
      <c r="A58" s="14" t="s">
        <v>51</v>
      </c>
      <c r="B58" s="15">
        <v>58</v>
      </c>
      <c r="C58" s="14"/>
    </row>
    <row r="59" s="3" customFormat="1" ht="18.75" hidden="1" customHeight="1" spans="1:3">
      <c r="A59" s="14" t="s">
        <v>52</v>
      </c>
      <c r="B59" s="15">
        <v>14</v>
      </c>
      <c r="C59" s="14"/>
    </row>
    <row r="60" s="3" customFormat="1" ht="18.75" hidden="1" customHeight="1" spans="1:3">
      <c r="A60" s="14" t="s">
        <v>53</v>
      </c>
      <c r="B60" s="15">
        <v>8</v>
      </c>
      <c r="C60" s="14"/>
    </row>
    <row r="61" s="3" customFormat="1" ht="18.75" hidden="1" customHeight="1" spans="1:3">
      <c r="A61" s="14" t="s">
        <v>54</v>
      </c>
      <c r="B61" s="15">
        <v>26</v>
      </c>
      <c r="C61" s="14"/>
    </row>
    <row r="62" s="3" customFormat="1" ht="18.75" hidden="1" customHeight="1" spans="1:3">
      <c r="A62" s="14" t="s">
        <v>55</v>
      </c>
      <c r="B62" s="15">
        <v>13</v>
      </c>
      <c r="C62" s="14"/>
    </row>
    <row r="63" s="3" customFormat="1" ht="18.75" hidden="1" customHeight="1" spans="1:3">
      <c r="A63" s="14" t="s">
        <v>56</v>
      </c>
      <c r="B63" s="15">
        <v>45</v>
      </c>
      <c r="C63" s="14"/>
    </row>
    <row r="64" s="3" customFormat="1" ht="18.75" hidden="1" customHeight="1" spans="1:3">
      <c r="A64" s="14" t="s">
        <v>57</v>
      </c>
      <c r="B64" s="15">
        <v>7</v>
      </c>
      <c r="C64" s="14"/>
    </row>
    <row r="65" s="3" customFormat="1" ht="18.75" hidden="1" customHeight="1" spans="1:3">
      <c r="A65" s="14" t="s">
        <v>58</v>
      </c>
      <c r="B65" s="15">
        <v>20</v>
      </c>
      <c r="C65" s="14"/>
    </row>
    <row r="66" s="2" customFormat="1" ht="18.75" hidden="1" customHeight="1" spans="1:3">
      <c r="A66" s="12" t="s">
        <v>59</v>
      </c>
      <c r="B66" s="13">
        <f>B67+B70</f>
        <v>671</v>
      </c>
      <c r="C66" s="12"/>
    </row>
    <row r="67" s="2" customFormat="1" ht="18.75" hidden="1" customHeight="1" spans="1:3">
      <c r="A67" s="12" t="s">
        <v>12</v>
      </c>
      <c r="B67" s="13">
        <f>SUM(B68:B69)</f>
        <v>23</v>
      </c>
      <c r="C67" s="12"/>
    </row>
    <row r="68" s="3" customFormat="1" ht="18.75" hidden="1" customHeight="1" spans="1:3">
      <c r="A68" s="14" t="s">
        <v>60</v>
      </c>
      <c r="B68" s="15">
        <v>8</v>
      </c>
      <c r="C68" s="14"/>
    </row>
    <row r="69" s="3" customFormat="1" ht="18.75" hidden="1" customHeight="1" spans="1:3">
      <c r="A69" s="14" t="s">
        <v>61</v>
      </c>
      <c r="B69" s="15">
        <v>15</v>
      </c>
      <c r="C69" s="14"/>
    </row>
    <row r="70" s="2" customFormat="1" ht="18.75" hidden="1" customHeight="1" spans="1:3">
      <c r="A70" s="12" t="s">
        <v>15</v>
      </c>
      <c r="B70" s="13">
        <f>SUM(B71:B74)</f>
        <v>648</v>
      </c>
      <c r="C70" s="12"/>
    </row>
    <row r="71" s="3" customFormat="1" ht="18.75" hidden="1" customHeight="1" spans="1:3">
      <c r="A71" s="14" t="s">
        <v>62</v>
      </c>
      <c r="B71" s="15">
        <v>45</v>
      </c>
      <c r="C71" s="14"/>
    </row>
    <row r="72" s="3" customFormat="1" ht="18.75" hidden="1" customHeight="1" spans="1:3">
      <c r="A72" s="14" t="s">
        <v>63</v>
      </c>
      <c r="B72" s="15">
        <v>9</v>
      </c>
      <c r="C72" s="14"/>
    </row>
    <row r="73" s="3" customFormat="1" ht="18.75" hidden="1" customHeight="1" spans="1:3">
      <c r="A73" s="14" t="s">
        <v>64</v>
      </c>
      <c r="B73" s="15">
        <v>37</v>
      </c>
      <c r="C73" s="14"/>
    </row>
    <row r="74" s="3" customFormat="1" ht="18.75" hidden="1" customHeight="1" spans="1:3">
      <c r="A74" s="14" t="s">
        <v>65</v>
      </c>
      <c r="B74" s="15">
        <v>557</v>
      </c>
      <c r="C74" s="14"/>
    </row>
    <row r="75" s="2" customFormat="1" ht="18.75" hidden="1" customHeight="1" spans="1:3">
      <c r="A75" s="12" t="s">
        <v>66</v>
      </c>
      <c r="B75" s="13">
        <f>B76+B78</f>
        <v>940</v>
      </c>
      <c r="C75" s="12"/>
    </row>
    <row r="76" s="2" customFormat="1" ht="18.75" hidden="1" customHeight="1" spans="1:3">
      <c r="A76" s="12" t="s">
        <v>12</v>
      </c>
      <c r="B76" s="13">
        <f>B77</f>
        <v>21</v>
      </c>
      <c r="C76" s="12"/>
    </row>
    <row r="77" s="3" customFormat="1" ht="18.75" hidden="1" customHeight="1" spans="1:3">
      <c r="A77" s="14" t="s">
        <v>67</v>
      </c>
      <c r="B77" s="15">
        <v>21</v>
      </c>
      <c r="C77" s="14"/>
    </row>
    <row r="78" s="2" customFormat="1" ht="18.75" hidden="1" customHeight="1" spans="1:3">
      <c r="A78" s="12" t="s">
        <v>15</v>
      </c>
      <c r="B78" s="13">
        <f>SUM(B79:B90)</f>
        <v>919</v>
      </c>
      <c r="C78" s="12"/>
    </row>
    <row r="79" s="3" customFormat="1" ht="18.75" hidden="1" customHeight="1" spans="1:3">
      <c r="A79" s="14" t="s">
        <v>68</v>
      </c>
      <c r="B79" s="15">
        <v>630</v>
      </c>
      <c r="C79" s="14"/>
    </row>
    <row r="80" s="3" customFormat="1" ht="18.75" hidden="1" customHeight="1" spans="1:3">
      <c r="A80" s="14" t="s">
        <v>69</v>
      </c>
      <c r="B80" s="15">
        <v>25</v>
      </c>
      <c r="C80" s="14"/>
    </row>
    <row r="81" s="3" customFormat="1" ht="18.75" hidden="1" customHeight="1" spans="1:3">
      <c r="A81" s="14" t="s">
        <v>70</v>
      </c>
      <c r="B81" s="15">
        <v>44</v>
      </c>
      <c r="C81" s="14"/>
    </row>
    <row r="82" s="3" customFormat="1" ht="18.75" hidden="1" customHeight="1" spans="1:3">
      <c r="A82" s="14" t="s">
        <v>71</v>
      </c>
      <c r="B82" s="15">
        <v>46</v>
      </c>
      <c r="C82" s="14"/>
    </row>
    <row r="83" s="3" customFormat="1" ht="18.75" hidden="1" customHeight="1" spans="1:3">
      <c r="A83" s="14" t="s">
        <v>72</v>
      </c>
      <c r="B83" s="15">
        <v>25</v>
      </c>
      <c r="C83" s="14"/>
    </row>
    <row r="84" s="3" customFormat="1" ht="18.75" hidden="1" customHeight="1" spans="1:3">
      <c r="A84" s="14" t="s">
        <v>73</v>
      </c>
      <c r="B84" s="15">
        <v>33</v>
      </c>
      <c r="C84" s="14"/>
    </row>
    <row r="85" s="3" customFormat="1" ht="18.75" hidden="1" customHeight="1" spans="1:3">
      <c r="A85" s="14" t="s">
        <v>74</v>
      </c>
      <c r="B85" s="15">
        <v>16</v>
      </c>
      <c r="C85" s="14"/>
    </row>
    <row r="86" s="3" customFormat="1" ht="18.75" hidden="1" customHeight="1" spans="1:3">
      <c r="A86" s="14" t="s">
        <v>75</v>
      </c>
      <c r="B86" s="15">
        <v>24</v>
      </c>
      <c r="C86" s="14"/>
    </row>
    <row r="87" s="3" customFormat="1" ht="18.75" hidden="1" customHeight="1" spans="1:3">
      <c r="A87" s="14" t="s">
        <v>76</v>
      </c>
      <c r="B87" s="15">
        <v>1</v>
      </c>
      <c r="C87" s="14"/>
    </row>
    <row r="88" s="3" customFormat="1" ht="18.75" hidden="1" customHeight="1" spans="1:3">
      <c r="A88" s="14" t="s">
        <v>77</v>
      </c>
      <c r="B88" s="15">
        <v>25</v>
      </c>
      <c r="C88" s="14"/>
    </row>
    <row r="89" s="3" customFormat="1" ht="18.75" hidden="1" customHeight="1" spans="1:3">
      <c r="A89" s="14" t="s">
        <v>78</v>
      </c>
      <c r="B89" s="15">
        <v>20</v>
      </c>
      <c r="C89" s="14"/>
    </row>
    <row r="90" s="3" customFormat="1" ht="18.75" hidden="1" customHeight="1" spans="1:3">
      <c r="A90" s="14" t="s">
        <v>79</v>
      </c>
      <c r="B90" s="15">
        <v>30</v>
      </c>
      <c r="C90" s="14"/>
    </row>
    <row r="91" s="2" customFormat="1" ht="18.75" hidden="1" customHeight="1" spans="1:3">
      <c r="A91" s="12" t="s">
        <v>80</v>
      </c>
      <c r="B91" s="13">
        <v>566</v>
      </c>
      <c r="C91" s="12"/>
    </row>
  </sheetData>
  <mergeCells count="1">
    <mergeCell ref="A2:C2"/>
  </mergeCells>
  <printOptions horizontalCentered="1"/>
  <pageMargins left="0.708333333333333" right="0.708333333333333" top="0.984027777777778" bottom="0.472222222222222" header="0.314583333333333" footer="0.275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张利武 null</dc:creator>
  <cp:lastModifiedBy>孙欣 10.105.113.122</cp:lastModifiedBy>
  <dcterms:created xsi:type="dcterms:W3CDTF">2020-12-14T06:39:00Z</dcterms:created>
  <cp:lastPrinted>2020-12-14T07:23:00Z</cp:lastPrinted>
  <dcterms:modified xsi:type="dcterms:W3CDTF">2021-01-21T05:52:19Z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