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总表" sheetId="1" r:id="rId1"/>
    <sheet name="明细表" sheetId="2" r:id="rId2"/>
    <sheet name="芙蓉名师" sheetId="3" r:id="rId3"/>
  </sheets>
  <definedNames>
    <definedName name="_xlnm._FilterDatabase" localSheetId="1" hidden="1">明细表!$A$3:$P$8</definedName>
    <definedName name="_xlnm._FilterDatabase" localSheetId="0" hidden="1">总表!$A$4:$U$89</definedName>
    <definedName name="_xlnm.Print_Titles" localSheetId="2">芙蓉名师!$3:$3</definedName>
    <definedName name="_xlnm.Print_Titles" localSheetId="1">明细表!$3:$3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<sst xmlns="http://schemas.openxmlformats.org/spreadsheetml/2006/main" count="68">
  <si>
    <t>附件1</t>
  </si>
  <si>
    <t>2021年第四批教育综合发展专项（省级教师培训）资金分配表</t>
  </si>
  <si>
    <t>单位：万元</t>
  </si>
  <si>
    <t>县市区/单位</t>
  </si>
  <si>
    <t>项目承办院校
（机构）</t>
  </si>
  <si>
    <t>功能科目</t>
  </si>
  <si>
    <t>部门预算
经济科目</t>
  </si>
  <si>
    <t>政府预算
经济科目</t>
  </si>
  <si>
    <t>职业院校教师
素质提高计划</t>
  </si>
  <si>
    <t>四川凉山州支教补助</t>
  </si>
  <si>
    <t>语言文字工作</t>
  </si>
  <si>
    <t>芙蓉教学名师</t>
  </si>
  <si>
    <t>教师信息技术能力提升</t>
  </si>
  <si>
    <t>高校教师培训</t>
  </si>
  <si>
    <t>特岗教师招聘平台建设与维护</t>
  </si>
  <si>
    <t>民族贫困地区小学校长挂职培训</t>
  </si>
  <si>
    <t>歆语
工程</t>
  </si>
  <si>
    <t>合计</t>
  </si>
  <si>
    <t>备注</t>
  </si>
  <si>
    <t>市本级及辖区小计</t>
  </si>
  <si>
    <t>市本级</t>
  </si>
  <si>
    <t>湖南民族职业学院</t>
  </si>
  <si>
    <t>2050305高等职业教育</t>
  </si>
  <si>
    <t>505对事业单位
经常性补助</t>
  </si>
  <si>
    <t>岳阳职业技术学院</t>
  </si>
  <si>
    <t>岳阳市第一职业学校</t>
  </si>
  <si>
    <t>2050302中专教育</t>
  </si>
  <si>
    <t>岳阳市第九中学</t>
  </si>
  <si>
    <t>2050203初中教育</t>
  </si>
  <si>
    <t>君山区</t>
  </si>
  <si>
    <t>君山区第十六中学</t>
  </si>
  <si>
    <t>2050204高中教育</t>
  </si>
  <si>
    <t>附件2</t>
  </si>
  <si>
    <t>2021年省级教师培训项目资金分配明细表（教师培训、语言文字等工作）</t>
  </si>
  <si>
    <t>县市区</t>
  </si>
  <si>
    <t>项目承办单位</t>
  </si>
  <si>
    <t>子项目名称及代码</t>
  </si>
  <si>
    <t>培训对象</t>
  </si>
  <si>
    <t>培训时间（天）</t>
  </si>
  <si>
    <t>经费标准（元/人/天）</t>
  </si>
  <si>
    <t>培训人数</t>
  </si>
  <si>
    <t>省内培训天数</t>
  </si>
  <si>
    <r>
      <t>省内经费标准（元/人.</t>
    </r>
    <r>
      <rPr>
        <b/>
        <sz val="11"/>
        <color indexed="8"/>
        <rFont val="宋体"/>
        <charset val="134"/>
      </rPr>
      <t>天）</t>
    </r>
  </si>
  <si>
    <t>网络研修学时数</t>
  </si>
  <si>
    <t>网络研修经费标准（元/人.学时</t>
  </si>
  <si>
    <t>省外培训天数</t>
  </si>
  <si>
    <t>省外经费标准</t>
  </si>
  <si>
    <t>经费（万元）</t>
  </si>
  <si>
    <t>经费合计（万元）</t>
  </si>
  <si>
    <t>公共课教学改革培训（中职语文）</t>
  </si>
  <si>
    <t>职业院校教师素质提升计划</t>
  </si>
  <si>
    <t>公共课教学改革培训（中职数学）</t>
  </si>
  <si>
    <t>课程思政教学设计与实施培训（中职）</t>
  </si>
  <si>
    <t>公共课教学改革培训（高职语文）</t>
  </si>
  <si>
    <t>第十六中学</t>
  </si>
  <si>
    <t>赴四川凉山州支教教师补助</t>
  </si>
  <si>
    <t>2020年下学期</t>
  </si>
  <si>
    <t>1.5万/人/学期</t>
  </si>
  <si>
    <t>附件3</t>
  </si>
  <si>
    <t>2021年湖南省芙蓉教学名师支持计划经费安排表
（中小学校、中职学校）</t>
  </si>
  <si>
    <t>县区</t>
  </si>
  <si>
    <t>学校</t>
  </si>
  <si>
    <t>学段</t>
  </si>
  <si>
    <t>人数    
（人）</t>
  </si>
  <si>
    <t>支持经费（万元）</t>
  </si>
  <si>
    <t>岳阳市小计</t>
  </si>
  <si>
    <t>中职</t>
  </si>
  <si>
    <t>初中</t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</si>
</sst>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41" formatCode="_ * #,##0_ ;_ * \-#,##0_ ;_ 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_);[Red]\(0.0\)"/>
    <numFmt numFmtId="179" formatCode="0.00_ "/>
    <numFmt numFmtId="180" formatCode="#,##0.0_);[Red]\(#,##0.0\)"/>
    <numFmt numFmtId="181" formatCode="0_);[Red]\(0\)"/>
  </numFmts>
  <fonts count="4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方正小标宋简体"/>
      <charset val="134"/>
    </font>
    <font>
      <b/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1"/>
      <name val="仿宋"/>
      <charset val="134"/>
    </font>
    <font>
      <sz val="12"/>
      <name val="黑体"/>
      <charset val="134"/>
    </font>
    <font>
      <sz val="24"/>
      <color indexed="8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5" applyNumberFormat="0" applyAlignment="0" applyProtection="0">
      <alignment vertical="center"/>
    </xf>
    <xf numFmtId="0" fontId="40" fillId="14" borderId="9" applyNumberFormat="0" applyAlignment="0" applyProtection="0">
      <alignment vertical="center"/>
    </xf>
    <xf numFmtId="0" fontId="25" fillId="5" borderId="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 applyFill="1">
      <alignment vertical="center"/>
    </xf>
    <xf numFmtId="0" fontId="2" fillId="0" borderId="0" xfId="51" applyFont="1" applyFill="1">
      <alignment vertical="center"/>
    </xf>
    <xf numFmtId="0" fontId="3" fillId="0" borderId="0" xfId="51">
      <alignment vertical="center"/>
    </xf>
    <xf numFmtId="0" fontId="3" fillId="0" borderId="0" xfId="51" applyAlignment="1">
      <alignment horizontal="center" vertical="center"/>
    </xf>
    <xf numFmtId="0" fontId="4" fillId="0" borderId="0" xfId="51" applyNumberFormat="1" applyFont="1" applyAlignment="1">
      <alignment vertical="center"/>
    </xf>
    <xf numFmtId="0" fontId="3" fillId="0" borderId="0" xfId="51" applyNumberFormat="1" applyAlignment="1">
      <alignment vertical="center"/>
    </xf>
    <xf numFmtId="0" fontId="3" fillId="0" borderId="0" xfId="51" applyNumberFormat="1" applyAlignment="1">
      <alignment horizontal="center" vertical="center"/>
    </xf>
    <xf numFmtId="0" fontId="5" fillId="0" borderId="0" xfId="51" applyNumberFormat="1" applyFont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Fill="1" applyBorder="1">
      <alignment vertical="center"/>
    </xf>
    <xf numFmtId="0" fontId="2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>
      <alignment vertical="center"/>
    </xf>
    <xf numFmtId="0" fontId="2" fillId="0" borderId="1" xfId="5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9" fontId="16" fillId="0" borderId="1" xfId="51" applyNumberFormat="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81" fontId="16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8" xfId="51"/>
    <cellStyle name="常规 2" xfId="52"/>
    <cellStyle name="常规 4" xfId="53"/>
    <cellStyle name="常规 4 2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"/>
  <sheetViews>
    <sheetView workbookViewId="0">
      <selection activeCell="B9" sqref="B9"/>
    </sheetView>
  </sheetViews>
  <sheetFormatPr defaultColWidth="8.77777777777778" defaultRowHeight="14.4"/>
  <cols>
    <col min="1" max="1" width="13.8888888888889" style="46" customWidth="1"/>
    <col min="2" max="2" width="21.3333333333333" style="46" customWidth="1"/>
    <col min="3" max="3" width="22.1111111111111" style="46" customWidth="1"/>
    <col min="4" max="4" width="9.77777777777778" style="47" customWidth="1"/>
    <col min="5" max="5" width="14.4444444444444" style="47" customWidth="1"/>
    <col min="6" max="6" width="16" style="47" customWidth="1"/>
    <col min="7" max="7" width="11.5555555555556" style="46" customWidth="1"/>
    <col min="8" max="8" width="7.88888888888889" style="46" customWidth="1"/>
    <col min="9" max="9" width="8.11111111111111" style="46" customWidth="1"/>
    <col min="10" max="10" width="10" style="46" customWidth="1"/>
    <col min="11" max="11" width="9.44444444444444" style="46" customWidth="1"/>
    <col min="12" max="12" width="11.8888888888889" style="46" customWidth="1"/>
    <col min="13" max="13" width="10.4444444444444" style="46" customWidth="1"/>
    <col min="14" max="14" width="6.33333333333333" style="46" customWidth="1"/>
    <col min="15" max="15" width="7.55555555555556" style="46" customWidth="1"/>
    <col min="16" max="16" width="6.33333333333333" style="46" customWidth="1"/>
    <col min="17" max="16384" width="8.77777777777778" style="46"/>
  </cols>
  <sheetData>
    <row r="1" ht="26.4" customHeight="1" spans="1:16">
      <c r="A1" s="48" t="s">
        <v>0</v>
      </c>
      <c r="B1" s="49"/>
      <c r="C1" s="50"/>
      <c r="D1" s="51"/>
      <c r="E1" s="51"/>
      <c r="F1" s="51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ht="87.6" customHeight="1" spans="1:16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="44" customFormat="1" ht="20.4" customHeight="1" spans="1:16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7" t="s">
        <v>2</v>
      </c>
      <c r="P3" s="57"/>
    </row>
    <row r="4" s="45" customFormat="1" ht="76.8" customHeight="1" spans="1:16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</row>
    <row r="5" s="44" customFormat="1" ht="39.6" customHeight="1" spans="1:16">
      <c r="A5" s="31" t="s">
        <v>19</v>
      </c>
      <c r="B5" s="31"/>
      <c r="C5" s="31"/>
      <c r="D5" s="31"/>
      <c r="E5" s="54"/>
      <c r="F5" s="31">
        <f t="shared" ref="F5:I5" si="0">SUM(F6:F10)</f>
        <v>74.8</v>
      </c>
      <c r="G5" s="31">
        <f t="shared" si="0"/>
        <v>4.5</v>
      </c>
      <c r="H5" s="31"/>
      <c r="I5" s="31">
        <f t="shared" si="0"/>
        <v>20</v>
      </c>
      <c r="J5" s="31"/>
      <c r="K5" s="31"/>
      <c r="L5" s="31"/>
      <c r="M5" s="31"/>
      <c r="N5" s="31"/>
      <c r="O5" s="31">
        <f>SUM(O6:O10)</f>
        <v>99.3</v>
      </c>
      <c r="P5" s="38"/>
    </row>
    <row r="6" s="44" customFormat="1" ht="39.6" customHeight="1" spans="1:16">
      <c r="A6" s="36" t="s">
        <v>20</v>
      </c>
      <c r="B6" s="36" t="s">
        <v>21</v>
      </c>
      <c r="C6" s="34" t="s">
        <v>22</v>
      </c>
      <c r="D6" s="34"/>
      <c r="E6" s="54" t="s">
        <v>23</v>
      </c>
      <c r="F6" s="55">
        <v>57.2</v>
      </c>
      <c r="G6" s="34"/>
      <c r="H6" s="34"/>
      <c r="I6" s="34"/>
      <c r="J6" s="34"/>
      <c r="K6" s="34"/>
      <c r="L6" s="34"/>
      <c r="M6" s="34"/>
      <c r="N6" s="34"/>
      <c r="O6" s="58">
        <v>57.2</v>
      </c>
      <c r="P6" s="59"/>
    </row>
    <row r="7" s="44" customFormat="1" ht="39.6" customHeight="1" spans="1:16">
      <c r="A7" s="36"/>
      <c r="B7" s="36" t="s">
        <v>24</v>
      </c>
      <c r="C7" s="34" t="s">
        <v>22</v>
      </c>
      <c r="D7" s="34"/>
      <c r="E7" s="54" t="s">
        <v>23</v>
      </c>
      <c r="F7" s="55">
        <v>17.6</v>
      </c>
      <c r="G7" s="34"/>
      <c r="H7" s="34"/>
      <c r="I7" s="34"/>
      <c r="J7" s="34"/>
      <c r="K7" s="34"/>
      <c r="L7" s="34"/>
      <c r="M7" s="34"/>
      <c r="N7" s="34"/>
      <c r="O7" s="58">
        <v>17.6</v>
      </c>
      <c r="P7" s="59"/>
    </row>
    <row r="8" s="44" customFormat="1" ht="39.6" customHeight="1" spans="1:16">
      <c r="A8" s="36"/>
      <c r="B8" s="36" t="s">
        <v>25</v>
      </c>
      <c r="C8" s="56" t="s">
        <v>26</v>
      </c>
      <c r="D8" s="56"/>
      <c r="E8" s="54" t="s">
        <v>23</v>
      </c>
      <c r="F8" s="56"/>
      <c r="G8" s="56"/>
      <c r="H8" s="56"/>
      <c r="I8" s="55">
        <v>10</v>
      </c>
      <c r="J8" s="56"/>
      <c r="K8" s="56"/>
      <c r="L8" s="56"/>
      <c r="M8" s="56"/>
      <c r="N8" s="56"/>
      <c r="O8" s="60">
        <v>10</v>
      </c>
      <c r="P8" s="59"/>
    </row>
    <row r="9" s="44" customFormat="1" ht="39.6" customHeight="1" spans="1:16">
      <c r="A9" s="36"/>
      <c r="B9" s="36" t="s">
        <v>27</v>
      </c>
      <c r="C9" s="34" t="s">
        <v>28</v>
      </c>
      <c r="D9" s="34"/>
      <c r="E9" s="54" t="s">
        <v>23</v>
      </c>
      <c r="F9" s="34"/>
      <c r="G9" s="34"/>
      <c r="H9" s="34"/>
      <c r="I9" s="55">
        <v>10</v>
      </c>
      <c r="J9" s="34"/>
      <c r="K9" s="34"/>
      <c r="L9" s="34"/>
      <c r="M9" s="34"/>
      <c r="N9" s="34"/>
      <c r="O9" s="60">
        <v>10</v>
      </c>
      <c r="P9" s="59"/>
    </row>
    <row r="10" s="44" customFormat="1" ht="39.6" customHeight="1" spans="1:16">
      <c r="A10" s="36" t="s">
        <v>29</v>
      </c>
      <c r="B10" s="36" t="s">
        <v>30</v>
      </c>
      <c r="C10" s="34" t="s">
        <v>31</v>
      </c>
      <c r="D10" s="34"/>
      <c r="E10" s="54" t="s">
        <v>23</v>
      </c>
      <c r="F10" s="34"/>
      <c r="G10" s="34">
        <v>4.5</v>
      </c>
      <c r="H10" s="34"/>
      <c r="I10" s="34"/>
      <c r="J10" s="34"/>
      <c r="K10" s="34"/>
      <c r="L10" s="34"/>
      <c r="M10" s="34"/>
      <c r="N10" s="34"/>
      <c r="O10" s="58">
        <v>4.5</v>
      </c>
      <c r="P10" s="59"/>
    </row>
  </sheetData>
  <mergeCells count="4">
    <mergeCell ref="A2:P2"/>
    <mergeCell ref="O3:P3"/>
    <mergeCell ref="A5:B5"/>
    <mergeCell ref="A6:A9"/>
  </mergeCells>
  <printOptions horizontalCentered="1"/>
  <pageMargins left="0.590277777777778" right="0.590277777777778" top="0.984027777777778" bottom="0.984027777777778" header="0.511805555555556" footer="0.51180555555555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8"/>
  <sheetViews>
    <sheetView workbookViewId="0">
      <pane ySplit="1" topLeftCell="A2" activePane="bottomLeft" state="frozen"/>
      <selection/>
      <selection pane="bottomLeft" activeCell="A2" sqref="$A2:$XFD2"/>
    </sheetView>
  </sheetViews>
  <sheetFormatPr defaultColWidth="8.77777777777778" defaultRowHeight="26.1" customHeight="1" outlineLevelRow="7"/>
  <cols>
    <col min="1" max="1" width="8.77777777777778" style="19"/>
    <col min="2" max="2" width="18.7777777777778" style="19" customWidth="1"/>
    <col min="3" max="3" width="35.6666666666667" style="23" customWidth="1"/>
    <col min="4" max="4" width="32.1111111111111" style="24" hidden="1" customWidth="1"/>
    <col min="5" max="5" width="18.3333333333333" style="24" customWidth="1"/>
    <col min="6" max="6" width="15.8888888888889" style="24" customWidth="1"/>
    <col min="7" max="7" width="10.8888888888889" style="24" customWidth="1"/>
    <col min="8" max="8" width="10.7777777777778" style="24" hidden="1" customWidth="1"/>
    <col min="9" max="9" width="13.6666666666667" style="24" hidden="1" customWidth="1"/>
    <col min="10" max="10" width="8.77777777777778" style="24" hidden="1" customWidth="1"/>
    <col min="11" max="11" width="13.8888888888889" style="24" hidden="1" customWidth="1"/>
    <col min="12" max="13" width="8.77777777777778" style="24" hidden="1" customWidth="1"/>
    <col min="14" max="14" width="14.4444444444444" style="24" customWidth="1"/>
    <col min="15" max="15" width="11.7777777777778" style="24" customWidth="1"/>
    <col min="16" max="16" width="17.3333333333333" style="25" customWidth="1"/>
    <col min="17" max="16384" width="8.77777777777778" style="24"/>
  </cols>
  <sheetData>
    <row r="1" s="19" customFormat="1" ht="24.6" customHeight="1" spans="1:16">
      <c r="A1" s="26" t="s">
        <v>32</v>
      </c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39"/>
    </row>
    <row r="2" s="20" customFormat="1" ht="84" customHeight="1" spans="1:16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="21" customFormat="1" ht="48" customHeight="1" spans="1:16">
      <c r="A3" s="30" t="s">
        <v>34</v>
      </c>
      <c r="B3" s="30" t="s">
        <v>35</v>
      </c>
      <c r="C3" s="31" t="s">
        <v>36</v>
      </c>
      <c r="D3" s="30" t="s">
        <v>37</v>
      </c>
      <c r="E3" s="31" t="s">
        <v>38</v>
      </c>
      <c r="F3" s="32" t="s">
        <v>39</v>
      </c>
      <c r="G3" s="31" t="s">
        <v>40</v>
      </c>
      <c r="H3" s="33" t="s">
        <v>41</v>
      </c>
      <c r="I3" s="33" t="s">
        <v>42</v>
      </c>
      <c r="J3" s="33" t="s">
        <v>43</v>
      </c>
      <c r="K3" s="40" t="s">
        <v>44</v>
      </c>
      <c r="L3" s="33" t="s">
        <v>45</v>
      </c>
      <c r="M3" s="33" t="s">
        <v>46</v>
      </c>
      <c r="N3" s="41" t="s">
        <v>47</v>
      </c>
      <c r="O3" s="42" t="s">
        <v>48</v>
      </c>
      <c r="P3" s="31" t="s">
        <v>18</v>
      </c>
    </row>
    <row r="4" s="22" customFormat="1" ht="40.95" customHeight="1" spans="1:16">
      <c r="A4" s="34" t="s">
        <v>20</v>
      </c>
      <c r="B4" s="34" t="s">
        <v>21</v>
      </c>
      <c r="C4" s="35" t="s">
        <v>49</v>
      </c>
      <c r="D4" s="36"/>
      <c r="E4" s="36">
        <v>10</v>
      </c>
      <c r="F4" s="36">
        <v>440</v>
      </c>
      <c r="G4" s="36">
        <v>40</v>
      </c>
      <c r="H4" s="37"/>
      <c r="I4" s="34"/>
      <c r="J4" s="34"/>
      <c r="K4" s="34"/>
      <c r="L4" s="34"/>
      <c r="M4" s="34"/>
      <c r="N4" s="43">
        <v>17.6</v>
      </c>
      <c r="O4" s="43">
        <v>57.2</v>
      </c>
      <c r="P4" s="34" t="s">
        <v>50</v>
      </c>
    </row>
    <row r="5" s="22" customFormat="1" ht="40.95" customHeight="1" spans="1:16">
      <c r="A5" s="34"/>
      <c r="B5" s="34"/>
      <c r="C5" s="35" t="s">
        <v>51</v>
      </c>
      <c r="D5" s="36"/>
      <c r="E5" s="36">
        <v>10</v>
      </c>
      <c r="F5" s="36">
        <v>440</v>
      </c>
      <c r="G5" s="36">
        <v>40</v>
      </c>
      <c r="H5" s="37"/>
      <c r="I5" s="34"/>
      <c r="J5" s="34"/>
      <c r="K5" s="34"/>
      <c r="L5" s="34"/>
      <c r="M5" s="34"/>
      <c r="N5" s="43">
        <v>17.6</v>
      </c>
      <c r="O5" s="43"/>
      <c r="P5" s="34"/>
    </row>
    <row r="6" s="22" customFormat="1" ht="40.95" customHeight="1" spans="1:16">
      <c r="A6" s="34"/>
      <c r="B6" s="34"/>
      <c r="C6" s="35" t="s">
        <v>52</v>
      </c>
      <c r="D6" s="36"/>
      <c r="E6" s="36">
        <v>10</v>
      </c>
      <c r="F6" s="36">
        <v>440</v>
      </c>
      <c r="G6" s="36">
        <v>50</v>
      </c>
      <c r="H6" s="37"/>
      <c r="I6" s="34"/>
      <c r="J6" s="34"/>
      <c r="K6" s="34"/>
      <c r="L6" s="34"/>
      <c r="M6" s="34"/>
      <c r="N6" s="43">
        <v>22</v>
      </c>
      <c r="O6" s="43"/>
      <c r="P6" s="34" t="s">
        <v>50</v>
      </c>
    </row>
    <row r="7" s="22" customFormat="1" ht="40.95" customHeight="1" spans="1:16">
      <c r="A7" s="34"/>
      <c r="B7" s="34" t="s">
        <v>24</v>
      </c>
      <c r="C7" s="38" t="s">
        <v>53</v>
      </c>
      <c r="D7" s="36"/>
      <c r="E7" s="36">
        <v>10</v>
      </c>
      <c r="F7" s="36">
        <v>440</v>
      </c>
      <c r="G7" s="36">
        <v>40</v>
      </c>
      <c r="H7" s="37"/>
      <c r="I7" s="34"/>
      <c r="J7" s="34"/>
      <c r="K7" s="34"/>
      <c r="L7" s="34"/>
      <c r="M7" s="34"/>
      <c r="N7" s="43">
        <v>17.6</v>
      </c>
      <c r="O7" s="43">
        <f>SUM(N7)</f>
        <v>17.6</v>
      </c>
      <c r="P7" s="34" t="s">
        <v>50</v>
      </c>
    </row>
    <row r="8" s="22" customFormat="1" ht="40.95" customHeight="1" spans="1:16">
      <c r="A8" s="34" t="s">
        <v>29</v>
      </c>
      <c r="B8" s="34" t="s">
        <v>54</v>
      </c>
      <c r="C8" s="38" t="s">
        <v>55</v>
      </c>
      <c r="D8" s="36"/>
      <c r="E8" s="36" t="s">
        <v>56</v>
      </c>
      <c r="F8" s="36" t="s">
        <v>57</v>
      </c>
      <c r="G8" s="36">
        <v>3</v>
      </c>
      <c r="H8" s="36"/>
      <c r="I8" s="36"/>
      <c r="J8" s="36"/>
      <c r="K8" s="36"/>
      <c r="L8" s="36"/>
      <c r="M8" s="36"/>
      <c r="N8" s="36">
        <v>4.5</v>
      </c>
      <c r="O8" s="43">
        <v>4.5</v>
      </c>
      <c r="P8" s="34"/>
    </row>
  </sheetData>
  <mergeCells count="4">
    <mergeCell ref="A2:P2"/>
    <mergeCell ref="A4:A7"/>
    <mergeCell ref="B4:B6"/>
    <mergeCell ref="O4:O6"/>
  </mergeCells>
  <printOptions horizontalCentered="1"/>
  <pageMargins left="0.590277777777778" right="0.590277777777778" top="0.984027777777778" bottom="0.984027777777778" header="0.511805555555556" footer="0.511805555555556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abSelected="1" workbookViewId="0">
      <selection activeCell="A4" sqref="A4:C4"/>
    </sheetView>
  </sheetViews>
  <sheetFormatPr defaultColWidth="8.66666666666667" defaultRowHeight="15.6" outlineLevelRow="5" outlineLevelCol="5"/>
  <cols>
    <col min="1" max="1" width="12.8888888888889" style="4" customWidth="1"/>
    <col min="2" max="2" width="31.3333333333333" style="4" customWidth="1"/>
    <col min="3" max="3" width="9.66666666666667" style="4" customWidth="1"/>
    <col min="4" max="4" width="10.8888888888889" style="5" customWidth="1"/>
    <col min="5" max="5" width="13" style="5" customWidth="1"/>
    <col min="6" max="6" width="10.7777777777778" style="4" customWidth="1"/>
    <col min="7" max="16384" width="8.66666666666667" style="4"/>
  </cols>
  <sheetData>
    <row r="1" ht="30" customHeight="1" spans="1:6">
      <c r="A1" s="6" t="s">
        <v>58</v>
      </c>
      <c r="B1" s="7"/>
      <c r="C1" s="7"/>
      <c r="D1" s="8"/>
      <c r="E1" s="8"/>
      <c r="F1" s="7"/>
    </row>
    <row r="2" s="1" customFormat="1" ht="106" customHeight="1" spans="1:6">
      <c r="A2" s="9" t="s">
        <v>59</v>
      </c>
      <c r="B2" s="9"/>
      <c r="C2" s="9"/>
      <c r="D2" s="9"/>
      <c r="E2" s="9"/>
      <c r="F2" s="9"/>
    </row>
    <row r="3" s="2" customFormat="1" ht="43" customHeight="1" spans="1:6">
      <c r="A3" s="10" t="s">
        <v>60</v>
      </c>
      <c r="B3" s="10" t="s">
        <v>61</v>
      </c>
      <c r="C3" s="10" t="s">
        <v>62</v>
      </c>
      <c r="D3" s="10" t="s">
        <v>63</v>
      </c>
      <c r="E3" s="11" t="s">
        <v>64</v>
      </c>
      <c r="F3" s="12" t="s">
        <v>18</v>
      </c>
    </row>
    <row r="4" s="3" customFormat="1" ht="43" customHeight="1" spans="1:6">
      <c r="A4" s="13" t="s">
        <v>65</v>
      </c>
      <c r="B4" s="13"/>
      <c r="C4" s="13"/>
      <c r="D4" s="13">
        <f>SUM(D5:D6)</f>
        <v>2</v>
      </c>
      <c r="E4" s="13">
        <f>SUM(E5:E6)</f>
        <v>20</v>
      </c>
      <c r="F4" s="14"/>
    </row>
    <row r="5" s="3" customFormat="1" ht="43" customHeight="1" spans="1:6">
      <c r="A5" s="15" t="s">
        <v>20</v>
      </c>
      <c r="B5" s="16" t="s">
        <v>25</v>
      </c>
      <c r="C5" s="15" t="s">
        <v>66</v>
      </c>
      <c r="D5" s="15">
        <v>1</v>
      </c>
      <c r="E5" s="15">
        <v>10</v>
      </c>
      <c r="F5" s="17"/>
    </row>
    <row r="6" s="3" customFormat="1" ht="43" customHeight="1" spans="1:6">
      <c r="A6" s="15"/>
      <c r="B6" s="18" t="s">
        <v>27</v>
      </c>
      <c r="C6" s="15" t="s">
        <v>67</v>
      </c>
      <c r="D6" s="15">
        <v>1</v>
      </c>
      <c r="E6" s="15">
        <v>10</v>
      </c>
      <c r="F6" s="17"/>
    </row>
  </sheetData>
  <mergeCells count="3">
    <mergeCell ref="A2:F2"/>
    <mergeCell ref="A4:C4"/>
    <mergeCell ref="A5:A6"/>
  </mergeCells>
  <printOptions horizontalCentered="1"/>
  <pageMargins left="0.708333333333333" right="0.708333333333333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明细表</vt:lpstr>
      <vt:lpstr>芙蓉名师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</dc:creator>
  <cp:lastModifiedBy>Administrator</cp:lastModifiedBy>
  <dcterms:created xsi:type="dcterms:W3CDTF">2018-12-27T01:14:00Z</dcterms:created>
  <cp:lastPrinted>2021-01-28T07:11:00Z</cp:lastPrinted>
  <dcterms:modified xsi:type="dcterms:W3CDTF">2021-01-28T07:15:43Z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KSORubyTemplateID" linkTarget="0">
    <vt:lpwstr>14</vt:lpwstr>
  </property>
</Properties>
</file>