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8016"/>
  </bookViews>
  <sheets>
    <sheet name="附件1" sheetId="2" r:id="rId1"/>
  </sheets>
  <definedNames>
    <definedName name="_xlnm.Print_Titles" localSheetId="0">附件1!$2:$4</definedName>
  </definedNames>
  <calcPr calcId="114210" fullCalcOnLoad="1"/>
</workbook>
</file>

<file path=xl/calcChain.xml><?xml version="1.0" encoding="utf-8"?>
<calcChain xmlns="http://schemas.openxmlformats.org/spreadsheetml/2006/main">
  <c r="C23" i="2"/>
  <c r="C17"/>
  <c r="C12"/>
  <c r="C7"/>
  <c r="C6"/>
  <c r="C5"/>
</calcChain>
</file>

<file path=xl/sharedStrings.xml><?xml version="1.0" encoding="utf-8"?>
<sst xmlns="http://schemas.openxmlformats.org/spreadsheetml/2006/main" count="50" uniqueCount="35">
  <si>
    <t>2019年度铁山库区“两保”工作以奖代补资金分配表</t>
  </si>
  <si>
    <t>金额单位：万元</t>
  </si>
  <si>
    <t>单位</t>
  </si>
  <si>
    <t>项目</t>
  </si>
  <si>
    <t>金额</t>
  </si>
  <si>
    <t>备注</t>
  </si>
  <si>
    <t>合计</t>
  </si>
  <si>
    <t>岳阳县小计</t>
  </si>
  <si>
    <t>毛田镇</t>
  </si>
  <si>
    <t>小计</t>
  </si>
  <si>
    <t>铁山水源保护和民生保障工作考核奖补</t>
  </si>
  <si>
    <t>乡镇奖补</t>
  </si>
  <si>
    <t>村级环境卫生项目补助</t>
  </si>
  <si>
    <t>毛田村6万元、李塅村2万元、珠港村3万元、小港村2万元、相思村1万元、英桥村2万元、鸣山村1万元、孟城村1万元、南冲村1万元、卢塅村1万元</t>
  </si>
  <si>
    <t>库区扶贫</t>
  </si>
  <si>
    <t>李塅村精准扶贫</t>
  </si>
  <si>
    <t>先进行政村奖励</t>
  </si>
  <si>
    <t>毛田村、南冲村、道仁村、英桥村、相思村、孟城村</t>
  </si>
  <si>
    <t>月田镇</t>
  </si>
  <si>
    <t>月田村4万元、月田居委会3万元、稻田村3万元、大界村2万、江堧村1万</t>
  </si>
  <si>
    <t>黄岸村扶贫</t>
  </si>
  <si>
    <t>铁山湖村、黄岸村、稻田村、月田村、茨洞村</t>
  </si>
  <si>
    <t>公田镇</t>
  </si>
  <si>
    <t>饶港村3万元、大塅村2万元、公田居委会1万元</t>
  </si>
  <si>
    <t>铁山村精准扶贫</t>
  </si>
  <si>
    <t>东淇村、绕港村</t>
  </si>
  <si>
    <t>岳阳县铁山水保中心</t>
  </si>
  <si>
    <t>两保重点工作落实</t>
  </si>
  <si>
    <t>库区控建</t>
  </si>
  <si>
    <t>平江县（板江乡）</t>
  </si>
  <si>
    <t>铁山水库管理所</t>
  </si>
  <si>
    <t>蓝藻污染治理</t>
  </si>
  <si>
    <t>附件</t>
    <phoneticPr fontId="2" type="noConversion"/>
  </si>
  <si>
    <t>铁山水源保护和民生
保障工作考核奖补</t>
    <phoneticPr fontId="2" type="noConversion"/>
  </si>
  <si>
    <t>铁山水源保护和民生
保障工作考核奖补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</si>
</sst>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B11" sqref="A11:IV11"/>
    </sheetView>
  </sheetViews>
  <sheetFormatPr defaultColWidth="8.88671875" defaultRowHeight="14.4"/>
  <cols>
    <col min="1" max="1" width="20.77734375" customWidth="1"/>
    <col min="2" max="2" width="21.21875" customWidth="1"/>
    <col min="3" max="3" width="7.33203125" customWidth="1"/>
    <col min="4" max="4" width="47" customWidth="1"/>
  </cols>
  <sheetData>
    <row r="1" spans="1:4" ht="18.600000000000001" customHeight="1">
      <c r="A1" s="1" t="s">
        <v>32</v>
      </c>
    </row>
    <row r="2" spans="1:4" ht="36" customHeight="1">
      <c r="A2" s="8" t="s">
        <v>0</v>
      </c>
      <c r="B2" s="8"/>
      <c r="C2" s="8"/>
      <c r="D2" s="8"/>
    </row>
    <row r="3" spans="1:4" ht="19.2" customHeight="1">
      <c r="A3" s="9" t="s">
        <v>1</v>
      </c>
      <c r="B3" s="9"/>
      <c r="C3" s="9"/>
      <c r="D3" s="9"/>
    </row>
    <row r="4" spans="1:4" ht="29.4" customHeight="1">
      <c r="A4" s="5" t="s">
        <v>2</v>
      </c>
      <c r="B4" s="6" t="s">
        <v>3</v>
      </c>
      <c r="C4" s="5" t="s">
        <v>4</v>
      </c>
      <c r="D4" s="5" t="s">
        <v>5</v>
      </c>
    </row>
    <row r="5" spans="1:4" ht="29.4" customHeight="1">
      <c r="A5" s="2" t="s">
        <v>6</v>
      </c>
      <c r="B5" s="3"/>
      <c r="C5" s="2">
        <f>C6+C23+C26</f>
        <v>200</v>
      </c>
      <c r="D5" s="2"/>
    </row>
    <row r="6" spans="1:4" ht="29.4" customHeight="1">
      <c r="A6" s="2" t="s">
        <v>7</v>
      </c>
      <c r="B6" s="3"/>
      <c r="C6" s="2">
        <f>C7+C12+C17+C22</f>
        <v>156</v>
      </c>
      <c r="D6" s="2"/>
    </row>
    <row r="7" spans="1:4" ht="29.4" customHeight="1">
      <c r="A7" s="10" t="s">
        <v>8</v>
      </c>
      <c r="B7" s="3" t="s">
        <v>9</v>
      </c>
      <c r="C7" s="2">
        <f>SUM(C8:C11)</f>
        <v>68</v>
      </c>
      <c r="D7" s="2"/>
    </row>
    <row r="8" spans="1:4" ht="36.6" customHeight="1">
      <c r="A8" s="10"/>
      <c r="B8" s="3" t="s">
        <v>34</v>
      </c>
      <c r="C8" s="2">
        <v>32</v>
      </c>
      <c r="D8" s="4" t="s">
        <v>11</v>
      </c>
    </row>
    <row r="9" spans="1:4" ht="48.6" customHeight="1">
      <c r="A9" s="10"/>
      <c r="B9" s="3" t="s">
        <v>12</v>
      </c>
      <c r="C9" s="2">
        <v>20</v>
      </c>
      <c r="D9" s="4" t="s">
        <v>13</v>
      </c>
    </row>
    <row r="10" spans="1:4" ht="29.4" customHeight="1">
      <c r="A10" s="10"/>
      <c r="B10" s="3" t="s">
        <v>14</v>
      </c>
      <c r="C10" s="2">
        <v>10</v>
      </c>
      <c r="D10" s="4" t="s">
        <v>15</v>
      </c>
    </row>
    <row r="11" spans="1:4" ht="36" customHeight="1">
      <c r="A11" s="10"/>
      <c r="B11" s="3" t="s">
        <v>16</v>
      </c>
      <c r="C11" s="2">
        <v>6</v>
      </c>
      <c r="D11" s="4" t="s">
        <v>17</v>
      </c>
    </row>
    <row r="12" spans="1:4" ht="29.4" customHeight="1">
      <c r="A12" s="10" t="s">
        <v>18</v>
      </c>
      <c r="B12" s="3" t="s">
        <v>9</v>
      </c>
      <c r="C12" s="2">
        <f>SUM(C13:C16)</f>
        <v>57</v>
      </c>
      <c r="D12" s="4"/>
    </row>
    <row r="13" spans="1:4" ht="36.6" customHeight="1">
      <c r="A13" s="10"/>
      <c r="B13" s="3" t="s">
        <v>33</v>
      </c>
      <c r="C13" s="2">
        <v>29</v>
      </c>
      <c r="D13" s="4" t="s">
        <v>11</v>
      </c>
    </row>
    <row r="14" spans="1:4" ht="37.200000000000003" customHeight="1">
      <c r="A14" s="10"/>
      <c r="B14" s="3" t="s">
        <v>12</v>
      </c>
      <c r="C14" s="2">
        <v>13</v>
      </c>
      <c r="D14" s="4" t="s">
        <v>19</v>
      </c>
    </row>
    <row r="15" spans="1:4" ht="29.4" customHeight="1">
      <c r="A15" s="10"/>
      <c r="B15" s="3" t="s">
        <v>14</v>
      </c>
      <c r="C15" s="2">
        <v>10</v>
      </c>
      <c r="D15" s="4" t="s">
        <v>20</v>
      </c>
    </row>
    <row r="16" spans="1:4" ht="29.4" customHeight="1">
      <c r="A16" s="10"/>
      <c r="B16" s="3" t="s">
        <v>16</v>
      </c>
      <c r="C16" s="2">
        <v>5</v>
      </c>
      <c r="D16" s="4" t="s">
        <v>21</v>
      </c>
    </row>
    <row r="17" spans="1:4" ht="29.4" customHeight="1">
      <c r="A17" s="10" t="s">
        <v>22</v>
      </c>
      <c r="B17" s="3" t="s">
        <v>9</v>
      </c>
      <c r="C17" s="2">
        <f>SUM(C18:C21)</f>
        <v>27</v>
      </c>
      <c r="D17" s="4"/>
    </row>
    <row r="18" spans="1:4" ht="36.6" customHeight="1">
      <c r="A18" s="10"/>
      <c r="B18" s="3" t="s">
        <v>33</v>
      </c>
      <c r="C18" s="2">
        <v>15</v>
      </c>
      <c r="D18" s="4" t="s">
        <v>11</v>
      </c>
    </row>
    <row r="19" spans="1:4" ht="29.4" customHeight="1">
      <c r="A19" s="10"/>
      <c r="B19" s="3" t="s">
        <v>12</v>
      </c>
      <c r="C19" s="2">
        <v>6</v>
      </c>
      <c r="D19" s="4" t="s">
        <v>23</v>
      </c>
    </row>
    <row r="20" spans="1:4" ht="29.4" customHeight="1">
      <c r="A20" s="10"/>
      <c r="B20" s="3" t="s">
        <v>14</v>
      </c>
      <c r="C20" s="2">
        <v>4</v>
      </c>
      <c r="D20" s="4" t="s">
        <v>24</v>
      </c>
    </row>
    <row r="21" spans="1:4" ht="29.4" customHeight="1">
      <c r="A21" s="10"/>
      <c r="B21" s="3" t="s">
        <v>16</v>
      </c>
      <c r="C21" s="2">
        <v>2</v>
      </c>
      <c r="D21" s="4" t="s">
        <v>25</v>
      </c>
    </row>
    <row r="22" spans="1:4" ht="29.4" customHeight="1">
      <c r="A22" s="3" t="s">
        <v>26</v>
      </c>
      <c r="B22" s="3" t="s">
        <v>27</v>
      </c>
      <c r="C22" s="2">
        <v>4</v>
      </c>
      <c r="D22" s="4" t="s">
        <v>28</v>
      </c>
    </row>
    <row r="23" spans="1:4" ht="29.4" customHeight="1">
      <c r="A23" s="7" t="s">
        <v>29</v>
      </c>
      <c r="B23" s="3" t="s">
        <v>9</v>
      </c>
      <c r="C23" s="2">
        <f>SUM(C24:C25)</f>
        <v>29</v>
      </c>
      <c r="D23" s="4"/>
    </row>
    <row r="24" spans="1:4" ht="36.6" customHeight="1">
      <c r="A24" s="7"/>
      <c r="B24" s="3" t="s">
        <v>10</v>
      </c>
      <c r="C24" s="2">
        <v>24</v>
      </c>
      <c r="D24" s="4" t="s">
        <v>11</v>
      </c>
    </row>
    <row r="25" spans="1:4" ht="29.4" customHeight="1">
      <c r="A25" s="7"/>
      <c r="B25" s="3" t="s">
        <v>12</v>
      </c>
      <c r="C25" s="2">
        <v>5</v>
      </c>
      <c r="D25" s="4"/>
    </row>
    <row r="26" spans="1:4" ht="29.4" customHeight="1">
      <c r="A26" s="3" t="s">
        <v>30</v>
      </c>
      <c r="B26" s="3" t="s">
        <v>27</v>
      </c>
      <c r="C26" s="2">
        <v>15</v>
      </c>
      <c r="D26" s="4" t="s">
        <v>31</v>
      </c>
    </row>
  </sheetData>
  <mergeCells count="6">
    <mergeCell ref="A23:A25"/>
    <mergeCell ref="A2:D2"/>
    <mergeCell ref="A3:D3"/>
    <mergeCell ref="A7:A11"/>
    <mergeCell ref="A12:A16"/>
    <mergeCell ref="A17:A21"/>
  </mergeCells>
  <phoneticPr fontId="2" type="noConversion"/>
  <printOptions horizontalCentered="1"/>
  <pageMargins left="0.59055118110236227" right="0.59055118110236227" top="0.78740157480314965" bottom="0.78740157480314965" header="0.51181102362204722" footer="0.70866141732283472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2020-12-18T01:52:44Z</cp:lastPrinted>
  <dcterms:created xsi:type="dcterms:W3CDTF">2019-12-19T07:09:00Z</dcterms:created>
  <dcterms:modified xsi:type="dcterms:W3CDTF">2020-12-18T01:52:45Z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