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<sst xmlns="http://schemas.openxmlformats.org/spreadsheetml/2006/main" count="105">
  <si>
    <t>附件</t>
  </si>
  <si>
    <r>
      <t>2020</t>
    </r>
    <r>
      <rPr>
        <sz val="20"/>
        <color theme="1"/>
        <rFont val="方正小标宋简体"/>
        <charset val="134"/>
      </rPr>
      <t>年第二批</t>
    </r>
    <r>
      <rPr>
        <sz val="20"/>
        <color theme="1"/>
        <rFont val="方正小标宋简体"/>
        <charset val="134"/>
      </rPr>
      <t>“135”</t>
    </r>
    <r>
      <rPr>
        <sz val="20"/>
        <color theme="1"/>
        <rFont val="方正小标宋简体"/>
        <charset val="134"/>
      </rPr>
      <t>工程升级版奖补资金明细表</t>
    </r>
  </si>
  <si>
    <t>县市区/单位</t>
  </si>
  <si>
    <t>园区名称</t>
  </si>
  <si>
    <t>建设业主</t>
  </si>
  <si>
    <t>项目名称</t>
  </si>
  <si>
    <t>金额
（万元）</t>
  </si>
  <si>
    <t>云溪区</t>
  </si>
  <si>
    <t>湖南岳阳绿色化工高新技术
产业开发区</t>
  </si>
  <si>
    <t>湖南中翔化学科技有限公司</t>
  </si>
  <si>
    <r>
      <t>甲醇</t>
    </r>
    <r>
      <rPr>
        <sz val="11"/>
        <color theme="1"/>
        <rFont val="仿宋_GB2312"/>
        <charset val="134"/>
      </rPr>
      <t>—</t>
    </r>
    <r>
      <rPr>
        <sz val="11"/>
        <color theme="1"/>
        <rFont val="仿宋_GB2312"/>
        <charset val="134"/>
      </rPr>
      <t>甲醛一体化项目</t>
    </r>
  </si>
  <si>
    <t>岳阳东方雨虹防水技术有限责任公司</t>
  </si>
  <si>
    <r>
      <t>岳阳东方雨虹防水技术有限责任公司</t>
    </r>
    <r>
      <rPr>
        <sz val="11"/>
        <color theme="1"/>
        <rFont val="仿宋_GB2312"/>
        <charset val="134"/>
      </rPr>
      <t>1500</t>
    </r>
    <r>
      <rPr>
        <sz val="11"/>
        <color theme="1"/>
        <rFont val="仿宋_GB2312"/>
        <charset val="134"/>
      </rPr>
      <t>万平米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年特种多材多层高分子复合防水卷材产业化项目</t>
    </r>
  </si>
  <si>
    <t>湖南省天怡新材料有限公司</t>
  </si>
  <si>
    <t>湖南省天怡新材料有限公司专用分子筛和多功能催化剂项目---3000t/a Y型分子筛、3000t/a Z型分子筛、10000t/a FCC功能催化剂项目</t>
  </si>
  <si>
    <t>岳阳长岭炼化通达建筑安装工程有限公司</t>
  </si>
  <si>
    <r>
      <t>岳阳长岭炼化通达建筑安装工程有限公司</t>
    </r>
    <r>
      <rPr>
        <sz val="11"/>
        <color theme="1"/>
        <rFont val="仿宋_GB2312"/>
        <charset val="134"/>
      </rPr>
      <t>10000Nm3/h</t>
    </r>
    <r>
      <rPr>
        <sz val="11"/>
        <color theme="1"/>
        <rFont val="仿宋_GB2312"/>
        <charset val="134"/>
      </rPr>
      <t>液体空分项目</t>
    </r>
  </si>
  <si>
    <t>湖南东为化工新材料有限公司</t>
  </si>
  <si>
    <r>
      <t>湖南东为化工新材料有限公司</t>
    </r>
    <r>
      <rPr>
        <sz val="11"/>
        <color theme="1"/>
        <rFont val="仿宋_GB2312"/>
        <charset val="134"/>
      </rPr>
      <t>3</t>
    </r>
    <r>
      <rPr>
        <sz val="11"/>
        <color theme="1"/>
        <rFont val="仿宋_GB2312"/>
        <charset val="134"/>
      </rPr>
      <t>万吨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年特种环氧树脂及综合利用环己醇副产物</t>
    </r>
    <r>
      <rPr>
        <sz val="11"/>
        <color theme="1"/>
        <rFont val="仿宋_GB2312"/>
        <charset val="134"/>
      </rPr>
      <t>1.5</t>
    </r>
    <r>
      <rPr>
        <sz val="11"/>
        <color theme="1"/>
        <rFont val="仿宋_GB2312"/>
        <charset val="134"/>
      </rPr>
      <t>万吨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环己酮项目</t>
    </r>
  </si>
  <si>
    <t>岳阳市虎诚机械制造有限公司</t>
  </si>
  <si>
    <r>
      <t>岳阳市虎诚机械制造有限公司</t>
    </r>
    <r>
      <rPr>
        <sz val="11"/>
        <color theme="1"/>
        <rFont val="仿宋_GB2312"/>
        <charset val="134"/>
      </rPr>
      <t>50</t>
    </r>
    <r>
      <rPr>
        <sz val="11"/>
        <color theme="1"/>
        <rFont val="仿宋_GB2312"/>
        <charset val="134"/>
      </rPr>
      <t>万只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年钢制包装桶制造项目</t>
    </r>
  </si>
  <si>
    <t>湖南华南新能源有限公司</t>
  </si>
  <si>
    <r>
      <t>湖南华南新能源有限公司</t>
    </r>
    <r>
      <rPr>
        <sz val="11"/>
        <color theme="1"/>
        <rFont val="仿宋_GB2312"/>
        <charset val="134"/>
      </rPr>
      <t>100</t>
    </r>
    <r>
      <rPr>
        <sz val="11"/>
        <color theme="1"/>
        <rFont val="仿宋_GB2312"/>
        <charset val="134"/>
      </rPr>
      <t>万吨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年乙醇汽油项目</t>
    </r>
  </si>
  <si>
    <t>岳阳市长岭中顺化工有限责任公司</t>
  </si>
  <si>
    <r>
      <t>1000</t>
    </r>
    <r>
      <rPr>
        <sz val="11"/>
        <color theme="1"/>
        <rFont val="仿宋_GB2312"/>
        <charset val="134"/>
      </rPr>
      <t>吨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年</t>
    </r>
    <r>
      <rPr>
        <sz val="11"/>
        <color theme="1"/>
        <rFont val="仿宋_GB2312"/>
        <charset val="134"/>
      </rPr>
      <t>2-</t>
    </r>
    <r>
      <rPr>
        <sz val="11"/>
        <color theme="1"/>
        <rFont val="仿宋_GB2312"/>
        <charset val="134"/>
      </rPr>
      <t>乙基蒽醌项目</t>
    </r>
  </si>
  <si>
    <t>防水保温系列材料综合升级扩建项目</t>
  </si>
  <si>
    <t>岳阳景嘉化工有限公司</t>
  </si>
  <si>
    <r>
      <t>10000</t>
    </r>
    <r>
      <rPr>
        <sz val="11"/>
        <color indexed="0"/>
        <rFont val="仿宋_GB2312"/>
        <charset val="134"/>
      </rPr>
      <t>吨</t>
    </r>
    <r>
      <rPr>
        <sz val="11"/>
        <color indexed="0"/>
        <rFont val="仿宋_GB2312"/>
        <charset val="134"/>
      </rPr>
      <t>/</t>
    </r>
    <r>
      <rPr>
        <sz val="11"/>
        <color indexed="0"/>
        <rFont val="仿宋_GB2312"/>
        <charset val="134"/>
      </rPr>
      <t>年氯甲基硫氮茂项目</t>
    </r>
  </si>
  <si>
    <r>
      <t>1000</t>
    </r>
    <r>
      <rPr>
        <sz val="11"/>
        <color indexed="0"/>
        <rFont val="仿宋_GB2312"/>
        <charset val="134"/>
      </rPr>
      <t>吨</t>
    </r>
    <r>
      <rPr>
        <sz val="11"/>
        <color indexed="0"/>
        <rFont val="仿宋_GB2312"/>
        <charset val="134"/>
      </rPr>
      <t>/</t>
    </r>
    <r>
      <rPr>
        <sz val="11"/>
        <color indexed="0"/>
        <rFont val="仿宋_GB2312"/>
        <charset val="134"/>
      </rPr>
      <t>年</t>
    </r>
    <r>
      <rPr>
        <sz val="11"/>
        <color indexed="0"/>
        <rFont val="仿宋_GB2312"/>
        <charset val="134"/>
      </rPr>
      <t>2-</t>
    </r>
    <r>
      <rPr>
        <sz val="11"/>
        <color indexed="0"/>
        <rFont val="仿宋_GB2312"/>
        <charset val="134"/>
      </rPr>
      <t>乙基蒽醌项目</t>
    </r>
  </si>
  <si>
    <r>
      <t>小</t>
    </r>
    <r>
      <rPr>
        <b/>
        <sz val="11"/>
        <color indexed="8"/>
        <rFont val="仿宋_GB2312"/>
        <charset val="134"/>
      </rPr>
      <t xml:space="preserve">       </t>
    </r>
    <r>
      <rPr>
        <b/>
        <sz val="11"/>
        <color indexed="8"/>
        <rFont val="仿宋_GB2312"/>
        <charset val="134"/>
      </rPr>
      <t>计</t>
    </r>
  </si>
  <si>
    <t>君山区</t>
  </si>
  <si>
    <t>君山工业集中区</t>
  </si>
  <si>
    <t>湖南国泰食品有限公司</t>
  </si>
  <si>
    <r>
      <t>年加工</t>
    </r>
    <r>
      <rPr>
        <sz val="11"/>
        <color theme="1"/>
        <rFont val="仿宋_GB2312"/>
        <charset val="134"/>
      </rPr>
      <t>5</t>
    </r>
    <r>
      <rPr>
        <sz val="11"/>
        <color theme="1"/>
        <rFont val="仿宋_GB2312"/>
        <charset val="134"/>
      </rPr>
      <t>万吨蔬菜智能化生产线</t>
    </r>
  </si>
  <si>
    <t>湖南大农粮食米业有限公司</t>
  </si>
  <si>
    <r>
      <t>大农粮食米业有限公司</t>
    </r>
    <r>
      <rPr>
        <sz val="11"/>
        <color theme="1"/>
        <rFont val="仿宋_GB2312"/>
        <charset val="134"/>
      </rPr>
      <t>2.8</t>
    </r>
    <r>
      <rPr>
        <sz val="11"/>
        <color theme="1"/>
        <rFont val="仿宋_GB2312"/>
        <charset val="134"/>
      </rPr>
      <t>万吨粮食仓储和应急配送中心建设项目</t>
    </r>
  </si>
  <si>
    <r>
      <t>小</t>
    </r>
    <r>
      <rPr>
        <b/>
        <sz val="11"/>
        <color indexed="8"/>
        <rFont val="仿宋_GB2312"/>
        <charset val="134"/>
      </rPr>
      <t xml:space="preserve">      </t>
    </r>
    <r>
      <rPr>
        <b/>
        <sz val="11"/>
        <color indexed="8"/>
        <rFont val="仿宋_GB2312"/>
        <charset val="134"/>
      </rPr>
      <t>计</t>
    </r>
  </si>
  <si>
    <t>城陵矶新港区</t>
  </si>
  <si>
    <t>岳阳城陵矶综合保税区</t>
  </si>
  <si>
    <t>湖南君泰生物科技股份有限公司</t>
  </si>
  <si>
    <r>
      <t>年产</t>
    </r>
    <r>
      <rPr>
        <sz val="11"/>
        <color theme="1"/>
        <rFont val="仿宋_GB2312"/>
        <charset val="134"/>
      </rPr>
      <t>30</t>
    </r>
    <r>
      <rPr>
        <sz val="11"/>
        <color theme="1"/>
        <rFont val="仿宋_GB2312"/>
        <charset val="134"/>
      </rPr>
      <t>万吨饲料（二期）项目</t>
    </r>
  </si>
  <si>
    <t>岳阳临港高新技术产业开发区</t>
  </si>
  <si>
    <t>湖南西爱斯流体控制设备有限公司</t>
  </si>
  <si>
    <t>核心基础（进口）零部件国产化智能型生产基地产业化项目</t>
  </si>
  <si>
    <t>岳阳高澜节能装备制造有限公司</t>
  </si>
  <si>
    <t>纯水冷却系统生产基地建设项目（二期）</t>
  </si>
  <si>
    <t>岳阳融盛实业有限公司</t>
  </si>
  <si>
    <t>融盛电力成套设备生产项目</t>
  </si>
  <si>
    <t>湖南复星合力新材料有限公司</t>
  </si>
  <si>
    <r>
      <t>复星合力年产</t>
    </r>
    <r>
      <rPr>
        <sz val="11"/>
        <color theme="1"/>
        <rFont val="仿宋_GB2312"/>
        <charset val="134"/>
      </rPr>
      <t>500</t>
    </r>
    <r>
      <rPr>
        <sz val="11"/>
        <color theme="1"/>
        <rFont val="仿宋_GB2312"/>
        <charset val="134"/>
      </rPr>
      <t>万吨高延性冷轧带肋钢筋新材料及钢筋焊接网项目（一期）</t>
    </r>
  </si>
  <si>
    <t>岳阳意塔斯工业材料有限公司</t>
  </si>
  <si>
    <t>意大利意塔斯高端工业表面处理新材料项目</t>
  </si>
  <si>
    <t>湖南九鼎动物营养研究院有限公司</t>
  </si>
  <si>
    <t>九鼎岳阳产业服务园湖南九鼎动物营养研究院有限公司项目</t>
  </si>
  <si>
    <t>湖南九鼎农牧有限公司</t>
  </si>
  <si>
    <t>九鼎岳阳产业服务园湖南九鼎农牧有限公司</t>
  </si>
  <si>
    <t>国信军创（岳阳）六九零六科技有限公司</t>
  </si>
  <si>
    <r>
      <t>湖南军民融合北斗应用产业园项目</t>
    </r>
    <r>
      <rPr>
        <sz val="11"/>
        <color theme="1"/>
        <rFont val="仿宋_GB2312"/>
        <charset val="134"/>
      </rPr>
      <t>2#</t>
    </r>
    <r>
      <rPr>
        <sz val="11"/>
        <color theme="1"/>
        <rFont val="仿宋_GB2312"/>
        <charset val="134"/>
      </rPr>
      <t>生产厂房</t>
    </r>
  </si>
  <si>
    <r>
      <t>湖南军民融合北斗应用产业园项目</t>
    </r>
    <r>
      <rPr>
        <sz val="11"/>
        <color theme="1"/>
        <rFont val="仿宋_GB2312"/>
        <charset val="134"/>
      </rPr>
      <t>7#</t>
    </r>
    <r>
      <rPr>
        <sz val="11"/>
        <color theme="1"/>
        <rFont val="仿宋_GB2312"/>
        <charset val="134"/>
      </rPr>
      <t>生产厂房</t>
    </r>
  </si>
  <si>
    <t>岳阳科德商贸有限公司</t>
  </si>
  <si>
    <t>科德纸品仓储配送项目</t>
  </si>
  <si>
    <t>湖南华琨实业有限公司</t>
  </si>
  <si>
    <t>智能装备产业园一期厂房项目</t>
  </si>
  <si>
    <t>湖南润航国际物流有限公司</t>
  </si>
  <si>
    <t>岳阳智慧商贸物流园</t>
  </si>
  <si>
    <t>湖南城陵矶临港新区开发投资有限
公司</t>
  </si>
  <si>
    <t>湖南城陵矶临港高新产业园项目</t>
  </si>
  <si>
    <t>湖南城陵矶华为新金宝高端制造基地（一期）建设项目</t>
  </si>
  <si>
    <t>经济技术
开发区</t>
  </si>
  <si>
    <t>岳阳经济技术开发区</t>
  </si>
  <si>
    <t>湖南科美达电气股份有限公司</t>
  </si>
  <si>
    <t>先进轨道交通装备车辆核心零部件电磁受流与制动装置产业化</t>
  </si>
  <si>
    <t>湖南德爱威云建材科技有限公司</t>
  </si>
  <si>
    <t>德爱威岳阳云建材生产基地（一期）</t>
  </si>
  <si>
    <t>岳阳县</t>
  </si>
  <si>
    <t>岳阳高新技术产业园区</t>
  </si>
  <si>
    <t>湖南利尔康生物股份有限公司</t>
  </si>
  <si>
    <t>新型高效生物酶制剂自动化生产项目</t>
  </si>
  <si>
    <t>岳阳渔美康生物科技有限公司</t>
  </si>
  <si>
    <r>
      <t>年产</t>
    </r>
    <r>
      <rPr>
        <sz val="11"/>
        <color theme="1"/>
        <rFont val="仿宋_GB2312"/>
        <charset val="134"/>
      </rPr>
      <t>25000</t>
    </r>
    <r>
      <rPr>
        <sz val="11"/>
        <color theme="1"/>
        <rFont val="仿宋_GB2312"/>
        <charset val="134"/>
      </rPr>
      <t>吨水产动保投入品项目（二期）</t>
    </r>
  </si>
  <si>
    <t>岳阳索非特矿山机械有限责任公司</t>
  </si>
  <si>
    <t>矿用架空乘人装置项目</t>
  </si>
  <si>
    <t>岳阳联创热能设备有限公司</t>
  </si>
  <si>
    <r>
      <t>年产</t>
    </r>
    <r>
      <rPr>
        <sz val="11"/>
        <color theme="1"/>
        <rFont val="仿宋_GB2312"/>
        <charset val="134"/>
      </rPr>
      <t>400</t>
    </r>
    <r>
      <rPr>
        <sz val="11"/>
        <color theme="1"/>
        <rFont val="仿宋_GB2312"/>
        <charset val="134"/>
      </rPr>
      <t>套环保节能热工设备</t>
    </r>
  </si>
  <si>
    <t>湖南岳盛新型材料有限公司</t>
  </si>
  <si>
    <t>石晶地板生产项目</t>
  </si>
  <si>
    <t>湖南旺府木业有限公司</t>
  </si>
  <si>
    <r>
      <t>年产</t>
    </r>
    <r>
      <rPr>
        <sz val="11"/>
        <color theme="1"/>
        <rFont val="仿宋_GB2312"/>
        <charset val="134"/>
      </rPr>
      <t>1</t>
    </r>
    <r>
      <rPr>
        <sz val="11"/>
        <color theme="1"/>
        <rFont val="仿宋_GB2312"/>
        <charset val="134"/>
      </rPr>
      <t>万套家具项目</t>
    </r>
  </si>
  <si>
    <t>湖南诺方斯新材料有限公司</t>
  </si>
  <si>
    <r>
      <t>年产</t>
    </r>
    <r>
      <rPr>
        <sz val="11"/>
        <color theme="1"/>
        <rFont val="仿宋_GB2312"/>
        <charset val="134"/>
      </rPr>
      <t>3</t>
    </r>
    <r>
      <rPr>
        <sz val="11"/>
        <color theme="1"/>
        <rFont val="仿宋_GB2312"/>
        <charset val="134"/>
      </rPr>
      <t>万吨复合材料及新型高分子材料项目</t>
    </r>
  </si>
  <si>
    <t>湖南新湘利包装有限公司</t>
  </si>
  <si>
    <r>
      <t>年产</t>
    </r>
    <r>
      <rPr>
        <sz val="11"/>
        <color theme="1"/>
        <rFont val="仿宋_GB2312"/>
        <charset val="134"/>
      </rPr>
      <t>20</t>
    </r>
    <r>
      <rPr>
        <sz val="11"/>
        <color theme="1"/>
        <rFont val="仿宋_GB2312"/>
        <charset val="134"/>
      </rPr>
      <t>亿只彩印塑料包装袋及</t>
    </r>
    <r>
      <rPr>
        <sz val="11"/>
        <color theme="1"/>
        <rFont val="仿宋_GB2312"/>
        <charset val="134"/>
      </rPr>
      <t>1000</t>
    </r>
    <r>
      <rPr>
        <sz val="11"/>
        <color theme="1"/>
        <rFont val="仿宋_GB2312"/>
        <charset val="134"/>
      </rPr>
      <t>吨卷膜</t>
    </r>
  </si>
  <si>
    <t>湖南双强环保科技有限公司</t>
  </si>
  <si>
    <t>收集、净化矿物油建设项目</t>
  </si>
  <si>
    <r>
      <t>年产</t>
    </r>
    <r>
      <rPr>
        <sz val="11"/>
        <color indexed="0"/>
        <rFont val="仿宋_GB2312"/>
        <charset val="134"/>
      </rPr>
      <t>2.5</t>
    </r>
    <r>
      <rPr>
        <sz val="11"/>
        <color indexed="0"/>
        <rFont val="仿宋_GB2312"/>
        <charset val="134"/>
      </rPr>
      <t>万吨水产动保项目</t>
    </r>
  </si>
  <si>
    <t>岳阳嘉盛投资有限公司</t>
  </si>
  <si>
    <t>岳阳嘉盛产业园项目</t>
  </si>
  <si>
    <t>湖南新鸿翔无纺布股份有限公司</t>
  </si>
  <si>
    <r>
      <t>年产</t>
    </r>
    <r>
      <rPr>
        <sz val="11"/>
        <color indexed="0"/>
        <rFont val="仿宋_GB2312"/>
        <charset val="134"/>
      </rPr>
      <t>1.2</t>
    </r>
    <r>
      <rPr>
        <sz val="11"/>
        <color indexed="0"/>
        <rFont val="仿宋_GB2312"/>
        <charset val="134"/>
      </rPr>
      <t>万吨无纺布及无纺布制品项目</t>
    </r>
  </si>
  <si>
    <t>湖南金诺纸业包装有限公司</t>
  </si>
  <si>
    <r>
      <t>金诺三期（</t>
    </r>
    <r>
      <rPr>
        <sz val="11"/>
        <color indexed="0"/>
        <rFont val="仿宋_GB2312"/>
        <charset val="134"/>
      </rPr>
      <t>3#</t>
    </r>
    <r>
      <rPr>
        <sz val="11"/>
        <color indexed="0"/>
        <rFont val="仿宋_GB2312"/>
        <charset val="134"/>
      </rPr>
      <t>厂房）房屋建筑项目</t>
    </r>
  </si>
  <si>
    <t>湖南八达人防设备有限公司</t>
  </si>
  <si>
    <t>八达人防设备生产项目</t>
  </si>
  <si>
    <r>
      <t>小</t>
    </r>
    <r>
      <rPr>
        <b/>
        <sz val="11"/>
        <color indexed="8"/>
        <rFont val="仿宋_GB2312"/>
        <charset val="134"/>
      </rPr>
      <t xml:space="preserve">     </t>
    </r>
    <r>
      <rPr>
        <b/>
        <sz val="11"/>
        <color indexed="8"/>
        <rFont val="仿宋_GB2312"/>
        <charset val="134"/>
      </rPr>
      <t>计</t>
    </r>
  </si>
  <si>
    <t>合           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</si>
</sst>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indexed="0"/>
      <name val="仿宋_GB2312"/>
      <charset val="134"/>
    </font>
    <font>
      <sz val="11"/>
      <color indexed="0"/>
      <name val="仿宋_GB2312"/>
      <charset val="134"/>
    </font>
    <font>
      <b/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23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5" borderId="9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177" fontId="5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6" fontId="2" fillId="2" borderId="0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39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9" fillId="2" borderId="2" xfId="39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2" borderId="2" xfId="47" applyFont="1" applyFill="1" applyBorder="1" applyAlignment="1">
      <alignment horizontal="left" vertical="center" wrapText="1"/>
    </xf>
    <xf numFmtId="0" fontId="12" fillId="2" borderId="2" xfId="47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1" fillId="2" borderId="2" xfId="47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3"/>
  <sheetViews>
    <sheetView tabSelected="1" topLeftCell="A21" workbookViewId="0">
      <selection activeCell="D32" sqref="D32"/>
    </sheetView>
  </sheetViews>
  <sheetFormatPr defaultColWidth="9" defaultRowHeight="13.5" outlineLevelCol="4"/>
  <cols>
    <col min="1" max="1" width="13.1333333333333" customWidth="1"/>
    <col min="2" max="2" width="28.2916666666667" customWidth="1"/>
    <col min="3" max="3" width="33.2333333333333" customWidth="1"/>
    <col min="4" max="4" width="50.125" customWidth="1"/>
    <col min="5" max="5" width="11.25" customWidth="1"/>
  </cols>
  <sheetData>
    <row r="1" s="1" customFormat="1" ht="20.25" spans="1:5">
      <c r="A1" s="6" t="s">
        <v>0</v>
      </c>
      <c r="B1" s="7"/>
      <c r="C1" s="8"/>
      <c r="D1" s="8"/>
      <c r="E1" s="9"/>
    </row>
    <row r="2" s="1" customFormat="1" ht="54" customHeight="1" spans="1:5">
      <c r="A2" s="10" t="s">
        <v>1</v>
      </c>
      <c r="B2" s="10"/>
      <c r="C2" s="10"/>
      <c r="D2" s="10"/>
      <c r="E2" s="10"/>
    </row>
    <row r="3" s="2" customFormat="1" ht="32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</row>
    <row r="4" s="1" customFormat="1" ht="30" customHeight="1" spans="1:5">
      <c r="A4" s="13" t="s">
        <v>7</v>
      </c>
      <c r="B4" s="13" t="s">
        <v>8</v>
      </c>
      <c r="C4" s="14" t="s">
        <v>9</v>
      </c>
      <c r="D4" s="14" t="s">
        <v>10</v>
      </c>
      <c r="E4" s="15">
        <v>43.7</v>
      </c>
    </row>
    <row r="5" s="1" customFormat="1" ht="30" customHeight="1" spans="1:5">
      <c r="A5" s="13"/>
      <c r="B5" s="13" t="s">
        <v>8</v>
      </c>
      <c r="C5" s="14" t="s">
        <v>11</v>
      </c>
      <c r="D5" s="14" t="s">
        <v>12</v>
      </c>
      <c r="E5" s="15">
        <v>31.2</v>
      </c>
    </row>
    <row r="6" s="1" customFormat="1" ht="49" customHeight="1" spans="1:5">
      <c r="A6" s="13"/>
      <c r="B6" s="13" t="s">
        <v>8</v>
      </c>
      <c r="C6" s="14" t="s">
        <v>13</v>
      </c>
      <c r="D6" s="14" t="s">
        <v>14</v>
      </c>
      <c r="E6" s="15">
        <v>71.9</v>
      </c>
    </row>
    <row r="7" s="1" customFormat="1" ht="30" customHeight="1" spans="1:5">
      <c r="A7" s="13"/>
      <c r="B7" s="13" t="s">
        <v>8</v>
      </c>
      <c r="C7" s="14" t="s">
        <v>15</v>
      </c>
      <c r="D7" s="14" t="s">
        <v>16</v>
      </c>
      <c r="E7" s="15">
        <v>12.5</v>
      </c>
    </row>
    <row r="8" s="1" customFormat="1" ht="30" customHeight="1" spans="1:5">
      <c r="A8" s="13"/>
      <c r="B8" s="13" t="s">
        <v>8</v>
      </c>
      <c r="C8" s="14" t="s">
        <v>17</v>
      </c>
      <c r="D8" s="14" t="s">
        <v>18</v>
      </c>
      <c r="E8" s="15">
        <v>6.2</v>
      </c>
    </row>
    <row r="9" s="1" customFormat="1" ht="28.5" customHeight="1" spans="1:5">
      <c r="A9" s="13"/>
      <c r="B9" s="13" t="s">
        <v>8</v>
      </c>
      <c r="C9" s="14" t="s">
        <v>19</v>
      </c>
      <c r="D9" s="14" t="s">
        <v>20</v>
      </c>
      <c r="E9" s="15">
        <v>9.4</v>
      </c>
    </row>
    <row r="10" s="1" customFormat="1" ht="28.5" customHeight="1" spans="1:5">
      <c r="A10" s="13"/>
      <c r="B10" s="13" t="s">
        <v>8</v>
      </c>
      <c r="C10" s="14" t="s">
        <v>21</v>
      </c>
      <c r="D10" s="14" t="s">
        <v>22</v>
      </c>
      <c r="E10" s="15">
        <v>21.9</v>
      </c>
    </row>
    <row r="11" s="1" customFormat="1" ht="28.5" customHeight="1" spans="1:5">
      <c r="A11" s="13"/>
      <c r="B11" s="13" t="s">
        <v>8</v>
      </c>
      <c r="C11" s="14" t="s">
        <v>23</v>
      </c>
      <c r="D11" s="16" t="s">
        <v>24</v>
      </c>
      <c r="E11" s="15">
        <v>9.4</v>
      </c>
    </row>
    <row r="12" s="3" customFormat="1" ht="28.5" customHeight="1" spans="1:5">
      <c r="A12" s="13"/>
      <c r="B12" s="17" t="s">
        <v>8</v>
      </c>
      <c r="C12" s="18" t="s">
        <v>11</v>
      </c>
      <c r="D12" s="19" t="s">
        <v>25</v>
      </c>
      <c r="E12" s="15">
        <v>68.7</v>
      </c>
    </row>
    <row r="13" s="3" customFormat="1" ht="28.5" customHeight="1" spans="1:5">
      <c r="A13" s="13"/>
      <c r="B13" s="17" t="s">
        <v>8</v>
      </c>
      <c r="C13" s="19" t="s">
        <v>26</v>
      </c>
      <c r="D13" s="20" t="s">
        <v>27</v>
      </c>
      <c r="E13" s="15">
        <v>21.9</v>
      </c>
    </row>
    <row r="14" s="3" customFormat="1" ht="28.5" customHeight="1" spans="1:5">
      <c r="A14" s="13"/>
      <c r="B14" s="17" t="s">
        <v>8</v>
      </c>
      <c r="C14" s="19" t="s">
        <v>23</v>
      </c>
      <c r="D14" s="20" t="s">
        <v>28</v>
      </c>
      <c r="E14" s="15">
        <v>9.4</v>
      </c>
    </row>
    <row r="15" s="3" customFormat="1" ht="28.5" customHeight="1" spans="1:5">
      <c r="A15" s="13"/>
      <c r="B15" s="21" t="s">
        <v>29</v>
      </c>
      <c r="C15" s="22"/>
      <c r="D15" s="22"/>
      <c r="E15" s="23">
        <f>SUM(E4:E14)</f>
        <v>306.2</v>
      </c>
    </row>
    <row r="16" s="1" customFormat="1" ht="28.5" customHeight="1" spans="1:5">
      <c r="A16" s="13" t="s">
        <v>30</v>
      </c>
      <c r="B16" s="13" t="s">
        <v>31</v>
      </c>
      <c r="C16" s="14" t="s">
        <v>32</v>
      </c>
      <c r="D16" s="14" t="s">
        <v>33</v>
      </c>
      <c r="E16" s="15">
        <v>87.5</v>
      </c>
    </row>
    <row r="17" s="1" customFormat="1" ht="28.5" customHeight="1" spans="1:5">
      <c r="A17" s="13"/>
      <c r="B17" s="13" t="s">
        <v>31</v>
      </c>
      <c r="C17" s="14" t="s">
        <v>34</v>
      </c>
      <c r="D17" s="14" t="s">
        <v>35</v>
      </c>
      <c r="E17" s="15">
        <v>25</v>
      </c>
    </row>
    <row r="18" s="1" customFormat="1" ht="28.5" customHeight="1" spans="1:5">
      <c r="A18" s="13"/>
      <c r="B18" s="21" t="s">
        <v>36</v>
      </c>
      <c r="C18" s="22"/>
      <c r="D18" s="22"/>
      <c r="E18" s="23">
        <f>SUM(E16:E17)</f>
        <v>112.5</v>
      </c>
    </row>
    <row r="19" s="1" customFormat="1" ht="28.5" customHeight="1" spans="1:5">
      <c r="A19" s="24" t="s">
        <v>37</v>
      </c>
      <c r="B19" s="13" t="s">
        <v>38</v>
      </c>
      <c r="C19" s="14" t="s">
        <v>39</v>
      </c>
      <c r="D19" s="14" t="s">
        <v>40</v>
      </c>
      <c r="E19" s="15">
        <v>15.6</v>
      </c>
    </row>
    <row r="20" s="1" customFormat="1" ht="28.5" customHeight="1" spans="1:5">
      <c r="A20" s="25"/>
      <c r="B20" s="13" t="s">
        <v>41</v>
      </c>
      <c r="C20" s="14" t="s">
        <v>42</v>
      </c>
      <c r="D20" s="14" t="s">
        <v>43</v>
      </c>
      <c r="E20" s="15">
        <v>12.5</v>
      </c>
    </row>
    <row r="21" s="1" customFormat="1" ht="28.5" customHeight="1" spans="1:5">
      <c r="A21" s="25"/>
      <c r="B21" s="13" t="s">
        <v>41</v>
      </c>
      <c r="C21" s="14" t="s">
        <v>44</v>
      </c>
      <c r="D21" s="14" t="s">
        <v>45</v>
      </c>
      <c r="E21" s="15">
        <v>43.7</v>
      </c>
    </row>
    <row r="22" s="1" customFormat="1" ht="28.5" customHeight="1" spans="1:5">
      <c r="A22" s="25"/>
      <c r="B22" s="13" t="s">
        <v>41</v>
      </c>
      <c r="C22" s="14" t="s">
        <v>46</v>
      </c>
      <c r="D22" s="14" t="s">
        <v>47</v>
      </c>
      <c r="E22" s="15">
        <v>43.7</v>
      </c>
    </row>
    <row r="23" s="4" customFormat="1" ht="28.5" customHeight="1" spans="1:5">
      <c r="A23" s="25"/>
      <c r="B23" s="13" t="s">
        <v>41</v>
      </c>
      <c r="C23" s="14" t="s">
        <v>48</v>
      </c>
      <c r="D23" s="14" t="s">
        <v>49</v>
      </c>
      <c r="E23" s="15">
        <v>46.9</v>
      </c>
    </row>
    <row r="24" s="1" customFormat="1" ht="28.5" customHeight="1" spans="1:5">
      <c r="A24" s="25"/>
      <c r="B24" s="13" t="s">
        <v>41</v>
      </c>
      <c r="C24" s="14" t="s">
        <v>50</v>
      </c>
      <c r="D24" s="14" t="s">
        <v>51</v>
      </c>
      <c r="E24" s="15">
        <v>28.1</v>
      </c>
    </row>
    <row r="25" s="1" customFormat="1" ht="28.5" customHeight="1" spans="1:5">
      <c r="A25" s="25"/>
      <c r="B25" s="13" t="s">
        <v>41</v>
      </c>
      <c r="C25" s="14" t="s">
        <v>52</v>
      </c>
      <c r="D25" s="14" t="s">
        <v>53</v>
      </c>
      <c r="E25" s="15">
        <v>28.1</v>
      </c>
    </row>
    <row r="26" s="1" customFormat="1" ht="28.5" customHeight="1" spans="1:5">
      <c r="A26" s="25"/>
      <c r="B26" s="13" t="s">
        <v>41</v>
      </c>
      <c r="C26" s="14" t="s">
        <v>54</v>
      </c>
      <c r="D26" s="14" t="s">
        <v>55</v>
      </c>
      <c r="E26" s="15">
        <v>71.9</v>
      </c>
    </row>
    <row r="27" s="1" customFormat="1" ht="28.5" customHeight="1" spans="1:5">
      <c r="A27" s="25"/>
      <c r="B27" s="13" t="s">
        <v>41</v>
      </c>
      <c r="C27" s="14" t="s">
        <v>56</v>
      </c>
      <c r="D27" s="14" t="s">
        <v>57</v>
      </c>
      <c r="E27" s="15">
        <v>6.2</v>
      </c>
    </row>
    <row r="28" s="1" customFormat="1" ht="28.5" customHeight="1" spans="1:5">
      <c r="A28" s="25"/>
      <c r="B28" s="13" t="s">
        <v>41</v>
      </c>
      <c r="C28" s="14" t="s">
        <v>56</v>
      </c>
      <c r="D28" s="14" t="s">
        <v>58</v>
      </c>
      <c r="E28" s="15">
        <v>21.9</v>
      </c>
    </row>
    <row r="29" s="1" customFormat="1" ht="28.5" customHeight="1" spans="1:5">
      <c r="A29" s="25"/>
      <c r="B29" s="13" t="s">
        <v>41</v>
      </c>
      <c r="C29" s="14" t="s">
        <v>59</v>
      </c>
      <c r="D29" s="14" t="s">
        <v>60</v>
      </c>
      <c r="E29" s="15">
        <v>50</v>
      </c>
    </row>
    <row r="30" s="1" customFormat="1" ht="28.5" customHeight="1" spans="1:5">
      <c r="A30" s="26"/>
      <c r="B30" s="13" t="s">
        <v>41</v>
      </c>
      <c r="C30" s="14" t="s">
        <v>61</v>
      </c>
      <c r="D30" s="14" t="s">
        <v>62</v>
      </c>
      <c r="E30" s="15">
        <v>121.9</v>
      </c>
    </row>
    <row r="31" s="1" customFormat="1" ht="28.5" customHeight="1" spans="1:5">
      <c r="A31" s="24" t="s">
        <v>37</v>
      </c>
      <c r="B31" s="13" t="s">
        <v>41</v>
      </c>
      <c r="C31" s="14" t="s">
        <v>63</v>
      </c>
      <c r="D31" s="14" t="s">
        <v>64</v>
      </c>
      <c r="E31" s="15">
        <v>150</v>
      </c>
    </row>
    <row r="32" s="1" customFormat="1" ht="28.5" customHeight="1" spans="1:5">
      <c r="A32" s="25"/>
      <c r="B32" s="13" t="s">
        <v>41</v>
      </c>
      <c r="C32" s="27" t="s">
        <v>65</v>
      </c>
      <c r="D32" s="27" t="s">
        <v>66</v>
      </c>
      <c r="E32" s="15">
        <v>1224.9</v>
      </c>
    </row>
    <row r="33" s="1" customFormat="1" ht="28.5" customHeight="1" spans="1:5">
      <c r="A33" s="25"/>
      <c r="B33" s="13" t="s">
        <v>41</v>
      </c>
      <c r="C33" s="27" t="s">
        <v>65</v>
      </c>
      <c r="D33" s="27" t="s">
        <v>67</v>
      </c>
      <c r="E33" s="15">
        <v>421.8</v>
      </c>
    </row>
    <row r="34" s="1" customFormat="1" ht="28.5" customHeight="1" spans="1:5">
      <c r="A34" s="26"/>
      <c r="B34" s="21" t="s">
        <v>29</v>
      </c>
      <c r="C34" s="22"/>
      <c r="D34" s="22"/>
      <c r="E34" s="23">
        <f>SUM(E19:E33)</f>
        <v>2287.2</v>
      </c>
    </row>
    <row r="35" s="1" customFormat="1" ht="28.5" customHeight="1" spans="1:5">
      <c r="A35" s="13" t="s">
        <v>68</v>
      </c>
      <c r="B35" s="13" t="s">
        <v>69</v>
      </c>
      <c r="C35" s="14" t="s">
        <v>70</v>
      </c>
      <c r="D35" s="14" t="s">
        <v>71</v>
      </c>
      <c r="E35" s="15">
        <v>112.5</v>
      </c>
    </row>
    <row r="36" s="1" customFormat="1" ht="28.5" customHeight="1" spans="1:5">
      <c r="A36" s="13"/>
      <c r="B36" s="28" t="s">
        <v>69</v>
      </c>
      <c r="C36" s="19" t="s">
        <v>72</v>
      </c>
      <c r="D36" s="19" t="s">
        <v>73</v>
      </c>
      <c r="E36" s="15">
        <v>168.7</v>
      </c>
    </row>
    <row r="37" s="3" customFormat="1" ht="28.5" customHeight="1" spans="1:5">
      <c r="A37" s="13"/>
      <c r="B37" s="21" t="s">
        <v>29</v>
      </c>
      <c r="C37" s="22"/>
      <c r="D37" s="22"/>
      <c r="E37" s="23">
        <f>SUM(E35:E36)</f>
        <v>281.2</v>
      </c>
    </row>
    <row r="38" s="1" customFormat="1" ht="28.5" customHeight="1" spans="1:5">
      <c r="A38" s="29" t="s">
        <v>74</v>
      </c>
      <c r="B38" s="13" t="s">
        <v>75</v>
      </c>
      <c r="C38" s="14" t="s">
        <v>76</v>
      </c>
      <c r="D38" s="14" t="s">
        <v>77</v>
      </c>
      <c r="E38" s="15">
        <v>18.7</v>
      </c>
    </row>
    <row r="39" s="1" customFormat="1" ht="28.5" customHeight="1" spans="1:5">
      <c r="A39" s="29"/>
      <c r="B39" s="13" t="s">
        <v>75</v>
      </c>
      <c r="C39" s="14" t="s">
        <v>78</v>
      </c>
      <c r="D39" s="14" t="s">
        <v>79</v>
      </c>
      <c r="E39" s="15">
        <v>75</v>
      </c>
    </row>
    <row r="40" s="1" customFormat="1" ht="28.5" customHeight="1" spans="1:5">
      <c r="A40" s="29"/>
      <c r="B40" s="13" t="s">
        <v>75</v>
      </c>
      <c r="C40" s="14" t="s">
        <v>80</v>
      </c>
      <c r="D40" s="14" t="s">
        <v>81</v>
      </c>
      <c r="E40" s="15">
        <v>15.6</v>
      </c>
    </row>
    <row r="41" s="1" customFormat="1" ht="28.5" customHeight="1" spans="1:5">
      <c r="A41" s="29"/>
      <c r="B41" s="13" t="s">
        <v>75</v>
      </c>
      <c r="C41" s="14" t="s">
        <v>82</v>
      </c>
      <c r="D41" s="14" t="s">
        <v>83</v>
      </c>
      <c r="E41" s="15">
        <v>25</v>
      </c>
    </row>
    <row r="42" s="1" customFormat="1" ht="28.5" customHeight="1" spans="1:5">
      <c r="A42" s="29"/>
      <c r="B42" s="13" t="s">
        <v>75</v>
      </c>
      <c r="C42" s="14" t="s">
        <v>84</v>
      </c>
      <c r="D42" s="14" t="s">
        <v>85</v>
      </c>
      <c r="E42" s="15">
        <v>59.4</v>
      </c>
    </row>
    <row r="43" s="1" customFormat="1" ht="28.5" customHeight="1" spans="1:5">
      <c r="A43" s="29"/>
      <c r="B43" s="13" t="s">
        <v>75</v>
      </c>
      <c r="C43" s="14" t="s">
        <v>86</v>
      </c>
      <c r="D43" s="14" t="s">
        <v>87</v>
      </c>
      <c r="E43" s="15">
        <v>28.1</v>
      </c>
    </row>
    <row r="44" s="1" customFormat="1" ht="28.5" customHeight="1" spans="1:5">
      <c r="A44" s="29"/>
      <c r="B44" s="13" t="s">
        <v>75</v>
      </c>
      <c r="C44" s="14" t="s">
        <v>88</v>
      </c>
      <c r="D44" s="14" t="s">
        <v>89</v>
      </c>
      <c r="E44" s="15">
        <v>37.5</v>
      </c>
    </row>
    <row r="45" s="1" customFormat="1" ht="28.5" customHeight="1" spans="1:5">
      <c r="A45" s="29"/>
      <c r="B45" s="13" t="s">
        <v>75</v>
      </c>
      <c r="C45" s="14" t="s">
        <v>90</v>
      </c>
      <c r="D45" s="14" t="s">
        <v>91</v>
      </c>
      <c r="E45" s="15">
        <v>31.2</v>
      </c>
    </row>
    <row r="46" s="1" customFormat="1" ht="28.5" customHeight="1" spans="1:5">
      <c r="A46" s="29" t="s">
        <v>74</v>
      </c>
      <c r="B46" s="13" t="s">
        <v>75</v>
      </c>
      <c r="C46" s="14" t="s">
        <v>92</v>
      </c>
      <c r="D46" s="14" t="s">
        <v>93</v>
      </c>
      <c r="E46" s="15">
        <v>15.6</v>
      </c>
    </row>
    <row r="47" s="3" customFormat="1" ht="28.5" customHeight="1" spans="1:5">
      <c r="A47" s="29"/>
      <c r="B47" s="17" t="s">
        <v>75</v>
      </c>
      <c r="C47" s="19" t="s">
        <v>78</v>
      </c>
      <c r="D47" s="19" t="s">
        <v>94</v>
      </c>
      <c r="E47" s="15">
        <v>106.2</v>
      </c>
    </row>
    <row r="48" s="3" customFormat="1" ht="28.5" customHeight="1" spans="1:5">
      <c r="A48" s="29"/>
      <c r="B48" s="17" t="s">
        <v>75</v>
      </c>
      <c r="C48" s="19" t="s">
        <v>95</v>
      </c>
      <c r="D48" s="19" t="s">
        <v>96</v>
      </c>
      <c r="E48" s="15">
        <v>71.9</v>
      </c>
    </row>
    <row r="49" s="3" customFormat="1" ht="28.5" customHeight="1" spans="1:5">
      <c r="A49" s="29"/>
      <c r="B49" s="17" t="s">
        <v>75</v>
      </c>
      <c r="C49" s="19" t="s">
        <v>97</v>
      </c>
      <c r="D49" s="19" t="s">
        <v>98</v>
      </c>
      <c r="E49" s="15">
        <v>28.1</v>
      </c>
    </row>
    <row r="50" s="3" customFormat="1" ht="28.5" customHeight="1" spans="1:5">
      <c r="A50" s="29"/>
      <c r="B50" s="17" t="s">
        <v>75</v>
      </c>
      <c r="C50" s="18" t="s">
        <v>99</v>
      </c>
      <c r="D50" s="19" t="s">
        <v>100</v>
      </c>
      <c r="E50" s="15">
        <v>15.6</v>
      </c>
    </row>
    <row r="51" s="3" customFormat="1" ht="28.5" customHeight="1" spans="1:5">
      <c r="A51" s="29"/>
      <c r="B51" s="17" t="s">
        <v>75</v>
      </c>
      <c r="C51" s="19" t="s">
        <v>101</v>
      </c>
      <c r="D51" s="19" t="s">
        <v>102</v>
      </c>
      <c r="E51" s="15">
        <v>18.7</v>
      </c>
    </row>
    <row r="52" s="3" customFormat="1" ht="28.5" customHeight="1" spans="1:5">
      <c r="A52" s="29"/>
      <c r="B52" s="21" t="s">
        <v>103</v>
      </c>
      <c r="C52" s="22"/>
      <c r="D52" s="22"/>
      <c r="E52" s="23">
        <f>SUM(E38:E51)</f>
        <v>546.6</v>
      </c>
    </row>
    <row r="53" s="5" customFormat="1" ht="28.5" customHeight="1" spans="1:5">
      <c r="A53" s="11" t="s">
        <v>104</v>
      </c>
      <c r="B53" s="13"/>
      <c r="C53" s="13"/>
      <c r="D53" s="13"/>
      <c r="E53" s="23">
        <f>E15+E18+E34+E37+E52</f>
        <v>3533.7</v>
      </c>
    </row>
  </sheetData>
  <mergeCells count="14">
    <mergeCell ref="A2:E2"/>
    <mergeCell ref="B15:D15"/>
    <mergeCell ref="B18:D18"/>
    <mergeCell ref="B34:D34"/>
    <mergeCell ref="B37:D37"/>
    <mergeCell ref="B52:D52"/>
    <mergeCell ref="A53:D53"/>
    <mergeCell ref="A4:A15"/>
    <mergeCell ref="A16:A18"/>
    <mergeCell ref="A19:A30"/>
    <mergeCell ref="A31:A34"/>
    <mergeCell ref="A35:A37"/>
    <mergeCell ref="A38:A45"/>
    <mergeCell ref="A46:A52"/>
  </mergeCells>
  <printOptions horizontalCentered="1"/>
  <pageMargins left="0.511805555555556" right="0.511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10.105.113.116</dc:creator>
  <cp:lastModifiedBy>肖权华 10.105.113.116</cp:lastModifiedBy>
  <dcterms:created xsi:type="dcterms:W3CDTF">2020-12-30T08:12:00Z</dcterms:created>
  <dcterms:modified xsi:type="dcterms:W3CDTF">2021-01-04T07:55:11Z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