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092" windowHeight="8520" tabRatio="405"/>
  </bookViews>
  <sheets>
    <sheet name="Sheet2" sheetId="2" r:id="rId1"/>
  </sheets>
  <calcPr calcId="114210"/>
</workbook>
</file>

<file path=xl/calcChain.xml><?xml version="1.0" encoding="utf-8"?>
<calcChain xmlns="http://schemas.openxmlformats.org/spreadsheetml/2006/main">
  <c r="H22" i="2"/>
  <c r="G22"/>
  <c r="F22"/>
  <c r="E22"/>
  <c r="D22"/>
  <c r="C22"/>
  <c r="B22"/>
  <c r="B2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<sst xmlns="http://schemas.openxmlformats.org/spreadsheetml/2006/main" count="33" uniqueCount="32">
  <si>
    <t>岳阳市2020年度省级福彩公益金分配表</t>
  </si>
  <si>
    <t>单位：万元</t>
  </si>
  <si>
    <t>合计</t>
  </si>
  <si>
    <t>养老机构责任险</t>
  </si>
  <si>
    <t>乡镇社会工作站建设</t>
  </si>
  <si>
    <t>“三区计划”</t>
  </si>
  <si>
    <t>五化民政建设</t>
  </si>
  <si>
    <t>第四届志愿服务大赛奖金</t>
  </si>
  <si>
    <t>其他</t>
  </si>
  <si>
    <t>备注</t>
  </si>
  <si>
    <t>岳阳市民政局</t>
  </si>
  <si>
    <t>岳阳市社会福利院</t>
  </si>
  <si>
    <t>岳阳市二福利院</t>
  </si>
  <si>
    <t>岳阳市儿童福利院</t>
  </si>
  <si>
    <t>岳阳市康复医院</t>
  </si>
  <si>
    <t>南湖新区</t>
  </si>
  <si>
    <t>市民政局</t>
  </si>
  <si>
    <t>湘阴县</t>
  </si>
  <si>
    <t>县民政局</t>
  </si>
  <si>
    <t>岳阳楼区</t>
  </si>
  <si>
    <t>君山区</t>
  </si>
  <si>
    <t>云溪区</t>
  </si>
  <si>
    <t>附件</t>
    <phoneticPr fontId="4" type="noConversion"/>
  </si>
  <si>
    <t>单  位</t>
  </si>
  <si>
    <t>岳经民请
〔2020〕4号</t>
    <phoneticPr fontId="4" type="noConversion"/>
  </si>
  <si>
    <t>岳阳市德馨助残
服务中心</t>
    <phoneticPr fontId="4" type="noConversion"/>
  </si>
  <si>
    <t>岳阳市民康老年
人医养服务中心</t>
    <phoneticPr fontId="4" type="noConversion"/>
  </si>
  <si>
    <t>岳阳市海福祥养
老服务有限公司</t>
    <phoneticPr fontId="4" type="noConversion"/>
  </si>
  <si>
    <t>岳阳市金福居家
养老服务中心</t>
    <phoneticPr fontId="4" type="noConversion"/>
  </si>
  <si>
    <t>岳阳市益年养老
服务有限公司</t>
    <phoneticPr fontId="4" type="noConversion"/>
  </si>
  <si>
    <t>国泰阳光老年服务
有限责任公司</t>
    <phoneticPr fontId="4" type="noConversion"/>
  </si>
  <si>
    <t>汨罗市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</si>
</sst>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22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E1" sqref="E1:E65536"/>
    </sheetView>
  </sheetViews>
  <sheetFormatPr defaultColWidth="9" defaultRowHeight="14.4"/>
  <cols>
    <col min="1" max="1" width="17.5546875" customWidth="1"/>
    <col min="2" max="2" width="6.44140625" customWidth="1"/>
    <col min="3" max="3" width="10.109375" customWidth="1"/>
    <col min="4" max="4" width="12.33203125" customWidth="1"/>
    <col min="5" max="5" width="15.109375" customWidth="1"/>
    <col min="6" max="6" width="10.109375" customWidth="1"/>
    <col min="7" max="7" width="14.109375" customWidth="1"/>
    <col min="8" max="8" width="6.6640625" customWidth="1"/>
    <col min="9" max="9" width="12.21875" customWidth="1"/>
  </cols>
  <sheetData>
    <row r="1" spans="1:9" ht="24.6" customHeight="1">
      <c r="A1" s="4" t="s">
        <v>22</v>
      </c>
    </row>
    <row r="2" spans="1:9" ht="67.2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22.8" customHeight="1">
      <c r="A3" s="5"/>
      <c r="B3" s="6"/>
      <c r="C3" s="6"/>
      <c r="D3" s="6"/>
      <c r="E3" s="6"/>
      <c r="F3" s="6"/>
      <c r="G3" s="6"/>
      <c r="H3" s="19" t="s">
        <v>1</v>
      </c>
      <c r="I3" s="19"/>
    </row>
    <row r="4" spans="1:9" s="16" customFormat="1" ht="47.4" customHeight="1">
      <c r="A4" s="12" t="s">
        <v>23</v>
      </c>
      <c r="B4" s="12" t="s">
        <v>2</v>
      </c>
      <c r="C4" s="12" t="s">
        <v>3</v>
      </c>
      <c r="D4" s="13" t="s">
        <v>4</v>
      </c>
      <c r="E4" s="12" t="s">
        <v>5</v>
      </c>
      <c r="F4" s="14" t="s">
        <v>6</v>
      </c>
      <c r="G4" s="15" t="s">
        <v>7</v>
      </c>
      <c r="H4" s="12" t="s">
        <v>8</v>
      </c>
      <c r="I4" s="12" t="s">
        <v>9</v>
      </c>
    </row>
    <row r="5" spans="1:9" ht="34.799999999999997" customHeight="1">
      <c r="A5" s="11" t="s">
        <v>10</v>
      </c>
      <c r="B5" s="7">
        <f>C5+D5+E5+F5+G5+H5</f>
        <v>64</v>
      </c>
      <c r="C5" s="7"/>
      <c r="D5" s="7">
        <v>38</v>
      </c>
      <c r="E5" s="7">
        <v>20</v>
      </c>
      <c r="F5" s="7"/>
      <c r="G5" s="7">
        <v>6</v>
      </c>
      <c r="H5" s="7"/>
      <c r="I5" s="7"/>
    </row>
    <row r="6" spans="1:9" ht="34.799999999999997" customHeight="1">
      <c r="A6" s="8" t="s">
        <v>11</v>
      </c>
      <c r="B6" s="7">
        <f t="shared" ref="B6:B21" si="0">C6+D6+E6+F6+G6+H6</f>
        <v>2.86</v>
      </c>
      <c r="C6" s="7">
        <v>0.86</v>
      </c>
      <c r="D6" s="7">
        <v>2</v>
      </c>
      <c r="E6" s="9"/>
      <c r="F6" s="9"/>
      <c r="G6" s="9"/>
      <c r="H6" s="9"/>
      <c r="I6" s="7"/>
    </row>
    <row r="7" spans="1:9" ht="34.799999999999997" customHeight="1">
      <c r="A7" s="8" t="s">
        <v>12</v>
      </c>
      <c r="B7" s="7">
        <f t="shared" si="0"/>
        <v>2.5</v>
      </c>
      <c r="C7" s="7">
        <v>0.5</v>
      </c>
      <c r="D7" s="7">
        <v>2</v>
      </c>
      <c r="E7" s="9"/>
      <c r="F7" s="9"/>
      <c r="G7" s="9"/>
      <c r="H7" s="9"/>
      <c r="I7" s="9"/>
    </row>
    <row r="8" spans="1:9" ht="34.799999999999997" customHeight="1">
      <c r="A8" s="8" t="s">
        <v>13</v>
      </c>
      <c r="B8" s="7">
        <f t="shared" si="0"/>
        <v>2</v>
      </c>
      <c r="C8" s="7"/>
      <c r="D8" s="7">
        <v>2</v>
      </c>
      <c r="E8" s="9"/>
      <c r="F8" s="9"/>
      <c r="G8" s="9"/>
      <c r="H8" s="9"/>
      <c r="I8" s="9"/>
    </row>
    <row r="9" spans="1:9" ht="34.799999999999997" customHeight="1">
      <c r="A9" s="8" t="s">
        <v>14</v>
      </c>
      <c r="B9" s="7">
        <f t="shared" si="0"/>
        <v>0.84</v>
      </c>
      <c r="C9" s="7">
        <v>0.84</v>
      </c>
      <c r="D9" s="7"/>
      <c r="E9" s="9"/>
      <c r="F9" s="9"/>
      <c r="G9" s="9"/>
      <c r="H9" s="9"/>
      <c r="I9" s="9"/>
    </row>
    <row r="10" spans="1:9" ht="34.799999999999997" customHeight="1">
      <c r="A10" s="8" t="s">
        <v>30</v>
      </c>
      <c r="B10" s="7">
        <f t="shared" si="0"/>
        <v>0.96</v>
      </c>
      <c r="C10" s="7">
        <v>0.96</v>
      </c>
      <c r="D10" s="7"/>
      <c r="E10" s="9"/>
      <c r="F10" s="9"/>
      <c r="G10" s="9"/>
      <c r="H10" s="9"/>
      <c r="I10" s="9"/>
    </row>
    <row r="11" spans="1:9" ht="34.799999999999997" customHeight="1">
      <c r="A11" s="8" t="s">
        <v>29</v>
      </c>
      <c r="B11" s="7">
        <f t="shared" si="0"/>
        <v>0.21</v>
      </c>
      <c r="C11" s="7">
        <v>0.21</v>
      </c>
      <c r="D11" s="7"/>
      <c r="E11" s="9"/>
      <c r="F11" s="9"/>
      <c r="G11" s="9"/>
      <c r="H11" s="9"/>
      <c r="I11" s="9"/>
    </row>
    <row r="12" spans="1:9" ht="34.799999999999997" customHeight="1">
      <c r="A12" s="8" t="s">
        <v>28</v>
      </c>
      <c r="B12" s="7">
        <f t="shared" si="0"/>
        <v>0.17</v>
      </c>
      <c r="C12" s="7">
        <v>0.17</v>
      </c>
      <c r="D12" s="7"/>
      <c r="E12" s="9"/>
      <c r="F12" s="9"/>
      <c r="G12" s="9"/>
      <c r="H12" s="9"/>
      <c r="I12" s="9"/>
    </row>
    <row r="13" spans="1:9" ht="34.799999999999997" customHeight="1">
      <c r="A13" s="8" t="s">
        <v>27</v>
      </c>
      <c r="B13" s="7">
        <f t="shared" si="0"/>
        <v>0.38</v>
      </c>
      <c r="C13" s="7">
        <v>0.38</v>
      </c>
      <c r="D13" s="7"/>
      <c r="E13" s="9"/>
      <c r="F13" s="9"/>
      <c r="G13" s="9"/>
      <c r="H13" s="9"/>
      <c r="I13" s="9"/>
    </row>
    <row r="14" spans="1:9" ht="34.799999999999997" customHeight="1">
      <c r="A14" s="8" t="s">
        <v>26</v>
      </c>
      <c r="B14" s="7">
        <f t="shared" si="0"/>
        <v>0.08</v>
      </c>
      <c r="C14" s="7">
        <v>0.08</v>
      </c>
      <c r="D14" s="7"/>
      <c r="E14" s="9"/>
      <c r="F14" s="9"/>
      <c r="G14" s="9"/>
      <c r="H14" s="9"/>
      <c r="I14" s="9"/>
    </row>
    <row r="15" spans="1:9" ht="34.799999999999997" customHeight="1">
      <c r="A15" s="8" t="s">
        <v>25</v>
      </c>
      <c r="B15" s="7">
        <f t="shared" si="0"/>
        <v>30</v>
      </c>
      <c r="C15" s="7"/>
      <c r="D15" s="7"/>
      <c r="E15" s="7"/>
      <c r="F15" s="7"/>
      <c r="G15" s="7"/>
      <c r="H15" s="7">
        <v>30</v>
      </c>
      <c r="I15" s="8" t="s">
        <v>24</v>
      </c>
    </row>
    <row r="16" spans="1:9" ht="34.799999999999997" customHeight="1">
      <c r="A16" s="8" t="s">
        <v>15</v>
      </c>
      <c r="B16" s="7">
        <f t="shared" si="0"/>
        <v>6</v>
      </c>
      <c r="C16" s="7"/>
      <c r="D16" s="7">
        <v>6</v>
      </c>
      <c r="E16" s="7"/>
      <c r="F16" s="7"/>
      <c r="G16" s="7"/>
      <c r="H16" s="7"/>
      <c r="I16" s="8"/>
    </row>
    <row r="17" spans="1:9" ht="34.799999999999997" customHeight="1">
      <c r="A17" s="11" t="s">
        <v>31</v>
      </c>
      <c r="B17" s="7">
        <f t="shared" si="0"/>
        <v>10</v>
      </c>
      <c r="C17" s="7"/>
      <c r="D17" s="7">
        <v>10</v>
      </c>
      <c r="E17" s="7"/>
      <c r="F17" s="7"/>
      <c r="G17" s="7"/>
      <c r="H17" s="7"/>
      <c r="I17" s="8" t="s">
        <v>16</v>
      </c>
    </row>
    <row r="18" spans="1:9" ht="34.799999999999997" customHeight="1">
      <c r="A18" s="11" t="s">
        <v>17</v>
      </c>
      <c r="B18" s="7">
        <f t="shared" si="0"/>
        <v>10</v>
      </c>
      <c r="C18" s="7"/>
      <c r="D18" s="7">
        <v>10</v>
      </c>
      <c r="E18" s="7"/>
      <c r="F18" s="7"/>
      <c r="G18" s="7"/>
      <c r="H18" s="7"/>
      <c r="I18" s="8" t="s">
        <v>18</v>
      </c>
    </row>
    <row r="19" spans="1:9" ht="34.799999999999997" customHeight="1">
      <c r="A19" s="17" t="s">
        <v>19</v>
      </c>
      <c r="B19" s="7">
        <f t="shared" si="0"/>
        <v>112</v>
      </c>
      <c r="C19" s="10">
        <v>2</v>
      </c>
      <c r="D19" s="10">
        <v>10</v>
      </c>
      <c r="E19" s="11"/>
      <c r="F19" s="11">
        <v>100</v>
      </c>
      <c r="G19" s="11"/>
      <c r="H19" s="11"/>
      <c r="I19" s="11"/>
    </row>
    <row r="20" spans="1:9" ht="34.799999999999997" customHeight="1">
      <c r="A20" s="17" t="s">
        <v>20</v>
      </c>
      <c r="B20" s="7">
        <f t="shared" si="0"/>
        <v>13</v>
      </c>
      <c r="C20" s="10">
        <v>3</v>
      </c>
      <c r="D20" s="10">
        <v>10</v>
      </c>
      <c r="E20" s="11"/>
      <c r="F20" s="11"/>
      <c r="G20" s="11"/>
      <c r="H20" s="11"/>
      <c r="I20" s="11"/>
    </row>
    <row r="21" spans="1:9" ht="34.799999999999997" customHeight="1">
      <c r="A21" s="17" t="s">
        <v>21</v>
      </c>
      <c r="B21" s="7">
        <f t="shared" si="0"/>
        <v>1</v>
      </c>
      <c r="C21" s="10">
        <v>1</v>
      </c>
      <c r="D21" s="10"/>
      <c r="E21" s="11"/>
      <c r="F21" s="11"/>
      <c r="G21" s="11"/>
      <c r="H21" s="11"/>
      <c r="I21" s="11"/>
    </row>
    <row r="22" spans="1:9" ht="34.799999999999997" customHeight="1">
      <c r="A22" s="11" t="s">
        <v>2</v>
      </c>
      <c r="B22" s="7">
        <f>SUM(B5:B21)</f>
        <v>256</v>
      </c>
      <c r="C22" s="7">
        <f t="shared" ref="C22:H22" si="1">SUM(C5:C21)</f>
        <v>10</v>
      </c>
      <c r="D22" s="7">
        <f t="shared" si="1"/>
        <v>90</v>
      </c>
      <c r="E22" s="7">
        <f t="shared" si="1"/>
        <v>20</v>
      </c>
      <c r="F22" s="7">
        <f t="shared" si="1"/>
        <v>100</v>
      </c>
      <c r="G22" s="7">
        <f t="shared" si="1"/>
        <v>6</v>
      </c>
      <c r="H22" s="7">
        <f t="shared" si="1"/>
        <v>30</v>
      </c>
      <c r="I22" s="9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 ht="14.25" customHeight="1">
      <c r="A24" s="20"/>
      <c r="B24" s="20"/>
      <c r="C24" s="20"/>
      <c r="D24" s="20"/>
      <c r="E24" s="20"/>
      <c r="F24" s="2"/>
      <c r="G24" s="2"/>
      <c r="H24" s="3"/>
      <c r="I24" s="3"/>
    </row>
  </sheetData>
  <mergeCells count="3">
    <mergeCell ref="A2:I2"/>
    <mergeCell ref="H3:I3"/>
    <mergeCell ref="A24:E24"/>
  </mergeCells>
  <phoneticPr fontId="4" type="noConversion"/>
  <printOptions horizontalCentered="1"/>
  <pageMargins left="0.55118110236220474" right="0.55118110236220474" top="0.78740157480314965" bottom="0.78740157480314965" header="0.31496062992125984" footer="0.31496062992125984"/>
  <pageSetup paperSize="9" scale="88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2020-10-19T02:30:52Z</cp:lastPrinted>
  <dcterms:created xsi:type="dcterms:W3CDTF">2006-09-13T11:21:00Z</dcterms:created>
  <dcterms:modified xsi:type="dcterms:W3CDTF">2020-10-19T02:30:53Z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