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1"/>
  </bookViews>
  <sheets>
    <sheet name="附件1" sheetId="1" r:id="rId1"/>
    <sheet name="附件2" sheetId="2" r:id="rId2"/>
  </sheets>
  <definedNames>
    <definedName name="_xlnm.Print_Area" localSheetId="0">附件1!$A$1:$B$11</definedName>
    <definedName name="_xlnm.Print_Titles" localSheetId="0">附件1!$4:$4</definedName>
  </definedNames>
  <calcPr calcId="144525"/>
</workbook>
</file>

<file path=xl/sharedStrings.xml><?xml version="1.0" encoding="utf-8"?>
<sst xmlns="http://schemas.openxmlformats.org/spreadsheetml/2006/main" count="30">
  <si>
    <t>附件1</t>
  </si>
  <si>
    <t>2019年第一批中央重点生态保护修复治理
专项资金明细表</t>
  </si>
  <si>
    <t>单位：万元</t>
  </si>
  <si>
    <t>单  位</t>
  </si>
  <si>
    <t>金额</t>
  </si>
  <si>
    <t>小  计</t>
  </si>
  <si>
    <t>自然资源和规划局君山区分局</t>
  </si>
  <si>
    <t>自然资源和规划局云溪区分局</t>
  </si>
  <si>
    <t>自然资源和规划局岳阳楼区分局</t>
  </si>
  <si>
    <t>自然资源和规划局南湖新区分局</t>
  </si>
  <si>
    <t>自然资源和规划局城陵矶新港区分局</t>
  </si>
  <si>
    <t>屈原管理区</t>
  </si>
  <si>
    <t>附件2</t>
  </si>
  <si>
    <t>2019年第一批中央重点生态保护修复治理专项资金继续目标分解表</t>
  </si>
  <si>
    <t>县市区</t>
  </si>
  <si>
    <t>2019年个性绩效指标</t>
  </si>
  <si>
    <t>2019年共性绩效指标</t>
  </si>
  <si>
    <t>备注</t>
  </si>
  <si>
    <t>修复矿点数（个）</t>
  </si>
  <si>
    <t>修复耕地（公顷）</t>
  </si>
  <si>
    <t>中央财政资金治理面积（公顷）</t>
  </si>
  <si>
    <t>地方配套资金治理面积（公顷）</t>
  </si>
  <si>
    <t>治理面积合计（公顷）</t>
  </si>
  <si>
    <t>合计</t>
  </si>
  <si>
    <t>修复后地质环境稳定程度提升；
修复后与周边生态状况和谐度提升；
修复后土地利用与国土空间规划符合度达100%；
按时编制并启动2019年度实施方案；
实施区域历史遗留工矿废弃地复垦利用率≥50%；
实施区域矿山地质灾害隐患下降；
实施区域群众生命财产安全保障提升；
实施区域矿山生态状况改善；
实施区域露天矿山扬尘下降；
实施区域露天矿山视觉污染较大改善；
实施区域受益人群满意度≥80%。</t>
  </si>
  <si>
    <t>君山区</t>
  </si>
  <si>
    <t>云溪区</t>
  </si>
  <si>
    <t>岳阳楼区</t>
  </si>
  <si>
    <t>南湖新区</t>
  </si>
  <si>
    <t>城陵矶新港区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</si>
</sst>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.00_ "/>
  </numFmts>
  <fonts count="3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sz val="20"/>
      <color rgb="FF000000"/>
      <name val="方正小标宋简体"/>
      <charset val="134"/>
    </font>
    <font>
      <b/>
      <sz val="12"/>
      <color theme="1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6"/>
      <color theme="1"/>
      <name val="方正小标宋_GBK"/>
      <charset val="134"/>
    </font>
    <font>
      <sz val="13"/>
      <color theme="1"/>
      <name val="仿宋_GB2312"/>
      <charset val="134"/>
    </font>
    <font>
      <b/>
      <sz val="13"/>
      <color theme="1"/>
      <name val="仿宋_GB2312"/>
      <charset val="134"/>
    </font>
    <font>
      <b/>
      <sz val="13"/>
      <color rgb="FF000000"/>
      <name val="仿宋_GB2312"/>
      <charset val="134"/>
    </font>
    <font>
      <sz val="13"/>
      <color rgb="FF000000"/>
      <name val="仿宋_GB2312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1" fillId="27" borderId="10" applyNumberFormat="0" applyAlignment="0" applyProtection="0">
      <alignment vertical="center"/>
    </xf>
    <xf numFmtId="0" fontId="32" fillId="27" borderId="6" applyNumberFormat="0" applyAlignment="0" applyProtection="0">
      <alignment vertical="center"/>
    </xf>
    <xf numFmtId="0" fontId="33" fillId="28" borderId="1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</cellStyleXfs>
  <cellXfs count="3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77" fontId="8" fillId="3" borderId="2" xfId="0" applyNumberFormat="1" applyFont="1" applyFill="1" applyBorder="1" applyAlignment="1">
      <alignment horizontal="center" vertical="center" wrapText="1"/>
    </xf>
    <xf numFmtId="177" fontId="7" fillId="3" borderId="2" xfId="0" applyNumberFormat="1" applyFont="1" applyFill="1" applyBorder="1" applyAlignment="1">
      <alignment horizontal="center" vertical="center" wrapText="1"/>
    </xf>
    <xf numFmtId="176" fontId="8" fillId="3" borderId="2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178" fontId="2" fillId="0" borderId="0" xfId="0" applyNumberFormat="1" applyFont="1" applyAlignment="1">
      <alignment horizontal="left" vertical="center" wrapText="1"/>
    </xf>
    <xf numFmtId="178" fontId="0" fillId="0" borderId="0" xfId="0" applyNumberFormat="1" applyAlignment="1">
      <alignment horizontal="center" vertical="center" wrapText="1"/>
    </xf>
    <xf numFmtId="0" fontId="0" fillId="3" borderId="0" xfId="0" applyFill="1"/>
    <xf numFmtId="178" fontId="10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178" fontId="12" fillId="0" borderId="0" xfId="0" applyNumberFormat="1" applyFont="1" applyBorder="1" applyAlignment="1">
      <alignment horizontal="center" vertical="center" wrapText="1"/>
    </xf>
    <xf numFmtId="178" fontId="12" fillId="0" borderId="0" xfId="0" applyNumberFormat="1" applyFont="1" applyBorder="1" applyAlignment="1">
      <alignment horizontal="right" vertical="center" wrapText="1"/>
    </xf>
    <xf numFmtId="178" fontId="13" fillId="0" borderId="2" xfId="0" applyNumberFormat="1" applyFont="1" applyBorder="1" applyAlignment="1">
      <alignment horizontal="center" vertical="center" wrapText="1"/>
    </xf>
    <xf numFmtId="178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2"/>
  <sheetViews>
    <sheetView workbookViewId="0">
      <selection activeCell="C2" sqref="C2"/>
    </sheetView>
  </sheetViews>
  <sheetFormatPr defaultColWidth="9" defaultRowHeight="13.5" outlineLevelCol="6"/>
  <cols>
    <col min="1" max="1" width="43.2916666666667" style="19" customWidth="1"/>
    <col min="2" max="2" width="38.45" style="19" customWidth="1"/>
  </cols>
  <sheetData>
    <row r="1" ht="27" customHeight="1" spans="1:5">
      <c r="A1" s="20" t="s">
        <v>0</v>
      </c>
      <c r="B1" s="21"/>
      <c r="E1" s="22"/>
    </row>
    <row r="2" s="17" customFormat="1" ht="82" customHeight="1" spans="1:7">
      <c r="A2" s="23" t="s">
        <v>1</v>
      </c>
      <c r="B2" s="23"/>
      <c r="C2" s="24"/>
      <c r="D2" s="24"/>
      <c r="E2" s="24"/>
      <c r="F2" s="24"/>
      <c r="G2" s="24"/>
    </row>
    <row r="3" s="17" customFormat="1" ht="21" spans="1:7">
      <c r="A3" s="25"/>
      <c r="B3" s="26" t="s">
        <v>2</v>
      </c>
      <c r="C3" s="24"/>
      <c r="D3" s="24"/>
      <c r="E3" s="24"/>
      <c r="F3" s="24"/>
      <c r="G3" s="24"/>
    </row>
    <row r="4" s="18" customFormat="1" ht="37" customHeight="1" spans="1:2">
      <c r="A4" s="27" t="s">
        <v>3</v>
      </c>
      <c r="B4" s="28" t="s">
        <v>4</v>
      </c>
    </row>
    <row r="5" ht="37" customHeight="1" spans="1:2">
      <c r="A5" s="29" t="s">
        <v>5</v>
      </c>
      <c r="B5" s="29">
        <f t="shared" ref="B5" si="0">SUM(B6:B11)</f>
        <v>1608</v>
      </c>
    </row>
    <row r="6" ht="37" customHeight="1" spans="1:2">
      <c r="A6" s="30" t="s">
        <v>6</v>
      </c>
      <c r="B6" s="31">
        <v>330</v>
      </c>
    </row>
    <row r="7" ht="37" customHeight="1" spans="1:2">
      <c r="A7" s="30" t="s">
        <v>7</v>
      </c>
      <c r="B7" s="31">
        <v>204</v>
      </c>
    </row>
    <row r="8" ht="37" customHeight="1" spans="1:2">
      <c r="A8" s="30" t="s">
        <v>8</v>
      </c>
      <c r="B8" s="31">
        <v>760</v>
      </c>
    </row>
    <row r="9" ht="37" customHeight="1" spans="1:2">
      <c r="A9" s="30" t="s">
        <v>9</v>
      </c>
      <c r="B9" s="31">
        <v>98</v>
      </c>
    </row>
    <row r="10" ht="37" customHeight="1" spans="1:2">
      <c r="A10" s="30" t="s">
        <v>10</v>
      </c>
      <c r="B10" s="31">
        <v>14</v>
      </c>
    </row>
    <row r="11" ht="37" customHeight="1" spans="1:2">
      <c r="A11" s="30" t="s">
        <v>11</v>
      </c>
      <c r="B11" s="31">
        <v>202</v>
      </c>
    </row>
    <row r="12" spans="1:2">
      <c r="A12" s="32"/>
      <c r="B12" s="32"/>
    </row>
  </sheetData>
  <mergeCells count="1">
    <mergeCell ref="A2:B2"/>
  </mergeCells>
  <printOptions horizontalCentered="1"/>
  <pageMargins left="0.511805555555556" right="0.511805555555556" top="0.984027777777778" bottom="0.747916666666667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2"/>
  <sheetViews>
    <sheetView tabSelected="1" workbookViewId="0">
      <selection activeCell="D9" sqref="D9"/>
    </sheetView>
  </sheetViews>
  <sheetFormatPr defaultColWidth="9" defaultRowHeight="15" outlineLevelCol="7"/>
  <cols>
    <col min="1" max="1" width="20.4083333333333" style="1" customWidth="1"/>
    <col min="2" max="2" width="11.775" style="1" customWidth="1"/>
    <col min="3" max="3" width="11.3083333333333" style="1" customWidth="1"/>
    <col min="4" max="4" width="12.8083333333333" style="1" customWidth="1"/>
    <col min="5" max="5" width="12.525" style="1" customWidth="1"/>
    <col min="6" max="6" width="12.825" style="1" customWidth="1"/>
    <col min="7" max="7" width="48.325" style="1" customWidth="1"/>
    <col min="8" max="8" width="8.35833333333333" style="1" customWidth="1"/>
    <col min="9" max="16384" width="8.88333333333333" style="1"/>
  </cols>
  <sheetData>
    <row r="1" s="1" customFormat="1" ht="30" customHeight="1" spans="1:1">
      <c r="A1" s="2" t="s">
        <v>12</v>
      </c>
    </row>
    <row r="2" s="1" customFormat="1" ht="54" customHeight="1" spans="1:8">
      <c r="A2" s="3" t="s">
        <v>13</v>
      </c>
      <c r="B2" s="3"/>
      <c r="C2" s="3"/>
      <c r="D2" s="3"/>
      <c r="E2" s="3"/>
      <c r="F2" s="3"/>
      <c r="G2" s="3"/>
      <c r="H2" s="3"/>
    </row>
    <row r="3" s="1" customFormat="1" ht="32.4" customHeight="1" spans="1:8">
      <c r="A3" s="4" t="s">
        <v>14</v>
      </c>
      <c r="B3" s="5" t="s">
        <v>15</v>
      </c>
      <c r="C3" s="5"/>
      <c r="D3" s="5"/>
      <c r="E3" s="5"/>
      <c r="F3" s="5"/>
      <c r="G3" s="6" t="s">
        <v>16</v>
      </c>
      <c r="H3" s="7" t="s">
        <v>17</v>
      </c>
    </row>
    <row r="4" s="1" customFormat="1" ht="25.05" customHeight="1" spans="1:8">
      <c r="A4" s="4"/>
      <c r="B4" s="5" t="s">
        <v>18</v>
      </c>
      <c r="C4" s="5" t="s">
        <v>19</v>
      </c>
      <c r="D4" s="5" t="s">
        <v>20</v>
      </c>
      <c r="E4" s="5" t="s">
        <v>21</v>
      </c>
      <c r="F4" s="4" t="s">
        <v>22</v>
      </c>
      <c r="G4" s="8"/>
      <c r="H4" s="7"/>
    </row>
    <row r="5" s="1" customFormat="1" ht="25.05" customHeight="1" spans="1:8">
      <c r="A5" s="4"/>
      <c r="B5" s="5"/>
      <c r="C5" s="5"/>
      <c r="D5" s="5"/>
      <c r="E5" s="5"/>
      <c r="F5" s="4"/>
      <c r="G5" s="9"/>
      <c r="H5" s="7"/>
    </row>
    <row r="6" s="1" customFormat="1" ht="45" customHeight="1" spans="1:8">
      <c r="A6" s="4" t="s">
        <v>23</v>
      </c>
      <c r="B6" s="5">
        <v>240</v>
      </c>
      <c r="C6" s="4">
        <v>200</v>
      </c>
      <c r="D6" s="5">
        <v>600</v>
      </c>
      <c r="E6" s="5">
        <v>300</v>
      </c>
      <c r="F6" s="5">
        <v>900</v>
      </c>
      <c r="G6" s="10" t="s">
        <v>24</v>
      </c>
      <c r="H6" s="11"/>
    </row>
    <row r="7" s="1" customFormat="1" ht="45" customHeight="1" spans="1:8">
      <c r="A7" s="12" t="s">
        <v>25</v>
      </c>
      <c r="B7" s="13">
        <v>7</v>
      </c>
      <c r="C7" s="14">
        <v>2</v>
      </c>
      <c r="D7" s="15">
        <v>13</v>
      </c>
      <c r="E7" s="15">
        <v>30</v>
      </c>
      <c r="F7" s="15">
        <f t="shared" ref="F7:F12" si="0">D7+E7</f>
        <v>43</v>
      </c>
      <c r="G7" s="10"/>
      <c r="H7" s="11"/>
    </row>
    <row r="8" s="1" customFormat="1" ht="45" customHeight="1" spans="1:8">
      <c r="A8" s="12" t="s">
        <v>26</v>
      </c>
      <c r="B8" s="13">
        <v>5</v>
      </c>
      <c r="C8" s="14">
        <v>2</v>
      </c>
      <c r="D8" s="15">
        <v>6</v>
      </c>
      <c r="E8" s="15">
        <v>2</v>
      </c>
      <c r="F8" s="15">
        <f t="shared" si="0"/>
        <v>8</v>
      </c>
      <c r="G8" s="10"/>
      <c r="H8" s="11"/>
    </row>
    <row r="9" s="1" customFormat="1" ht="45" customHeight="1" spans="1:8">
      <c r="A9" s="12" t="s">
        <v>27</v>
      </c>
      <c r="B9" s="13">
        <v>7</v>
      </c>
      <c r="C9" s="14">
        <v>5</v>
      </c>
      <c r="D9" s="15">
        <v>18</v>
      </c>
      <c r="E9" s="15">
        <v>4</v>
      </c>
      <c r="F9" s="15">
        <f t="shared" si="0"/>
        <v>22</v>
      </c>
      <c r="G9" s="10"/>
      <c r="H9" s="11"/>
    </row>
    <row r="10" s="1" customFormat="1" ht="45" customHeight="1" spans="1:8">
      <c r="A10" s="12" t="s">
        <v>28</v>
      </c>
      <c r="B10" s="13">
        <v>1</v>
      </c>
      <c r="C10" s="16"/>
      <c r="D10" s="15">
        <v>5</v>
      </c>
      <c r="E10" s="15"/>
      <c r="F10" s="15">
        <f t="shared" si="0"/>
        <v>5</v>
      </c>
      <c r="G10" s="10"/>
      <c r="H10" s="11"/>
    </row>
    <row r="11" s="1" customFormat="1" ht="45" customHeight="1" spans="1:8">
      <c r="A11" s="12" t="s">
        <v>29</v>
      </c>
      <c r="B11" s="13">
        <v>1</v>
      </c>
      <c r="C11" s="16"/>
      <c r="D11" s="15">
        <v>1</v>
      </c>
      <c r="E11" s="15">
        <v>2</v>
      </c>
      <c r="F11" s="15">
        <f t="shared" si="0"/>
        <v>3</v>
      </c>
      <c r="G11" s="10"/>
      <c r="H11" s="11"/>
    </row>
    <row r="12" s="1" customFormat="1" ht="45" customHeight="1" spans="1:8">
      <c r="A12" s="12" t="s">
        <v>11</v>
      </c>
      <c r="B12" s="13">
        <v>3</v>
      </c>
      <c r="C12" s="14">
        <v>3</v>
      </c>
      <c r="D12" s="15">
        <v>6</v>
      </c>
      <c r="E12" s="15">
        <v>2</v>
      </c>
      <c r="F12" s="15">
        <f t="shared" si="0"/>
        <v>8</v>
      </c>
      <c r="G12" s="10"/>
      <c r="H12" s="11"/>
    </row>
  </sheetData>
  <mergeCells count="12">
    <mergeCell ref="A2:H2"/>
    <mergeCell ref="B3:F3"/>
    <mergeCell ref="A3:A5"/>
    <mergeCell ref="B4:B5"/>
    <mergeCell ref="C4:C5"/>
    <mergeCell ref="D4:D5"/>
    <mergeCell ref="E4:E5"/>
    <mergeCell ref="F4:F5"/>
    <mergeCell ref="G3:G5"/>
    <mergeCell ref="G6:G12"/>
    <mergeCell ref="H3:H5"/>
    <mergeCell ref="H6:H12"/>
  </mergeCells>
  <printOptions horizontalCentered="1"/>
  <pageMargins left="0.511805555555556" right="0.511805555555556" top="0.747916666666667" bottom="0.708333333333333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梁探书 10.104.98.85</dc:creator>
  <cp:lastModifiedBy>梁探书 10.104.98.85</cp:lastModifiedBy>
  <dcterms:created xsi:type="dcterms:W3CDTF">2019-08-09T01:35:00Z</dcterms:created>
  <dcterms:modified xsi:type="dcterms:W3CDTF">2019-11-26T00:42:45Z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