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10350" firstSheet="1" activeTab="2"/>
  </bookViews>
  <sheets>
    <sheet name="Macro1" sheetId="7" state="veryHidden" r:id="rId1"/>
    <sheet name="附件1" sheetId="6" r:id="rId2"/>
    <sheet name="附件2" sheetId="3" r:id="rId3"/>
    <sheet name="附件3" sheetId="4" r:id="rId4"/>
  </sheets>
  <definedNames>
    <definedName name="_xlnm.Print_Titles" localSheetId="2">附件2!$3:$3</definedName>
  </definedNames>
  <calcPr calcId="114210" fullCalcOnLoad="1"/>
</workbook>
</file>

<file path=xl/calcChain.xml><?xml version="1.0" encoding="utf-8"?>
<calcChain xmlns="http://schemas.openxmlformats.org/spreadsheetml/2006/main">
  <c r="D19" i="4"/>
  <c r="C19"/>
  <c r="G19" i="3"/>
  <c r="C19"/>
  <c r="B19"/>
  <c r="D19"/>
  <c r="E19"/>
  <c r="F19"/>
</calcChain>
</file>

<file path=xl/sharedStrings.xml><?xml version="1.0" encoding="utf-8"?>
<sst xmlns="http://schemas.openxmlformats.org/spreadsheetml/2006/main" count="76" uniqueCount="56">
  <si>
    <t>学校名称</t>
  </si>
  <si>
    <t>岳阳职业技术学院中职部</t>
  </si>
  <si>
    <t>湖南民族职业学院中职部</t>
  </si>
  <si>
    <t>岳阳市湘北女子职业学校</t>
  </si>
  <si>
    <t>岳阳市建设科技职业学校</t>
  </si>
  <si>
    <t>岳阳市外贸职业技术学校</t>
  </si>
  <si>
    <t>岳阳市中山财经职业学校</t>
  </si>
  <si>
    <t>岳阳市江南职业技术学校</t>
  </si>
  <si>
    <t>岳阳市中岳职业技术学校</t>
  </si>
  <si>
    <t>岳阳市网络工程职业学校</t>
  </si>
  <si>
    <t>岳阳市通达职业技术学校</t>
  </si>
  <si>
    <t>岳阳市新青年职业技术学校</t>
  </si>
  <si>
    <t>岳阳市富岳职业技术学校</t>
  </si>
  <si>
    <t>人数合计</t>
  </si>
  <si>
    <t>应下达金额
（万元）</t>
  </si>
  <si>
    <t>合计</t>
  </si>
  <si>
    <t>金额（万元）</t>
  </si>
  <si>
    <t>2017级人数</t>
    <phoneticPr fontId="6" type="noConversion"/>
  </si>
  <si>
    <t>2016级人数</t>
    <phoneticPr fontId="6" type="noConversion"/>
  </si>
  <si>
    <t>2015级人数</t>
    <phoneticPr fontId="6" type="noConversion"/>
  </si>
  <si>
    <t>核对增加人数</t>
    <phoneticPr fontId="6" type="noConversion"/>
  </si>
  <si>
    <t>核对删减人数</t>
    <phoneticPr fontId="6" type="noConversion"/>
  </si>
  <si>
    <t>2018年春季市直中等职业学校（院）学生免学费金额统计表</t>
    <phoneticPr fontId="6" type="noConversion"/>
  </si>
  <si>
    <t>岳阳市第一职业中专学校</t>
    <phoneticPr fontId="6" type="noConversion"/>
  </si>
  <si>
    <t>泰格林纸技工学校</t>
    <phoneticPr fontId="6" type="noConversion"/>
  </si>
  <si>
    <t>单位（市县）</t>
  </si>
  <si>
    <t>备注</t>
  </si>
  <si>
    <t>中央</t>
  </si>
  <si>
    <t>岳阳市本级</t>
  </si>
  <si>
    <t>君山区</t>
  </si>
  <si>
    <t>2017年秋季新增君山区职业学校免学费298人</t>
  </si>
  <si>
    <t>云溪区</t>
  </si>
  <si>
    <t>2018年中职学校资助补助资金分配表</t>
    <phoneticPr fontId="4" type="noConversion"/>
  </si>
  <si>
    <t>岳阳市</t>
    <phoneticPr fontId="4" type="noConversion"/>
  </si>
  <si>
    <t>市级</t>
    <phoneticPr fontId="4" type="noConversion"/>
  </si>
  <si>
    <t>免学费</t>
    <phoneticPr fontId="4" type="noConversion"/>
  </si>
  <si>
    <t>助学金</t>
    <phoneticPr fontId="4" type="noConversion"/>
  </si>
  <si>
    <t>省级</t>
    <phoneticPr fontId="4" type="noConversion"/>
  </si>
  <si>
    <t>助学金230万元拨付市学生资助管理中心统一打卡发放</t>
    <phoneticPr fontId="4" type="noConversion"/>
  </si>
  <si>
    <t>中央资金</t>
    <phoneticPr fontId="6" type="noConversion"/>
  </si>
  <si>
    <t>市级资金</t>
    <phoneticPr fontId="6" type="noConversion"/>
  </si>
  <si>
    <t>岳阳市本级及所辖区小计</t>
    <phoneticPr fontId="4" type="noConversion"/>
  </si>
  <si>
    <t>附件1</t>
    <phoneticPr fontId="4" type="noConversion"/>
  </si>
  <si>
    <t>附件2</t>
    <phoneticPr fontId="6" type="noConversion"/>
  </si>
  <si>
    <t>学校名称</t>
    <phoneticPr fontId="6" type="noConversion"/>
  </si>
  <si>
    <t>岳阳市高级技工学校
（岳阳市第一职业中专学校）</t>
    <phoneticPr fontId="6" type="noConversion"/>
  </si>
  <si>
    <r>
      <t>注：1、人数合计＝20167级+2016级人数+2015级人数+核对增加人数－核对删除人数。
    2、免学费标准教育学校按每人每学期1200元进行计算。技工学校按每人每学期1600元计算。</t>
    </r>
    <r>
      <rPr>
        <sz val="10"/>
        <color indexed="10"/>
        <rFont val="Arial"/>
        <family val="2"/>
      </rPr>
      <t/>
    </r>
    <phoneticPr fontId="6" type="noConversion"/>
  </si>
  <si>
    <t>附件3</t>
    <phoneticPr fontId="6" type="noConversion"/>
  </si>
  <si>
    <t>岳阳市
学生资
助管理
中心</t>
    <phoneticPr fontId="6" type="noConversion"/>
  </si>
  <si>
    <t>岳阳市第一职业中专学校</t>
    <phoneticPr fontId="6" type="noConversion"/>
  </si>
  <si>
    <t>泰格林纸技工学校</t>
    <phoneticPr fontId="6" type="noConversion"/>
  </si>
  <si>
    <r>
      <t>注：1、国家助学金标准按每人每学期1000元进行计算。
    2、本级此次下达中央资金230万元，统一拨付市学生资助中心，待年底统一清算。</t>
    </r>
    <r>
      <rPr>
        <sz val="10"/>
        <color indexed="10"/>
        <rFont val="Arial"/>
        <family val="2"/>
      </rPr>
      <t/>
    </r>
    <phoneticPr fontId="6" type="noConversion"/>
  </si>
  <si>
    <t>2017、2016级
在校生人数</t>
    <phoneticPr fontId="6" type="noConversion"/>
  </si>
  <si>
    <t>2017年秋季享受
国家助学金人数</t>
    <phoneticPr fontId="6" type="noConversion"/>
  </si>
  <si>
    <t>资金拨付
单位</t>
    <phoneticPr fontId="6" type="noConversion"/>
  </si>
  <si>
    <t>2018年春季市直中等职业学校（院）学生助学金
金额统计表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</si>
</sst>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.00_ ;[Red]\-0.00\ "/>
  </numFmts>
  <fonts count="26">
    <font>
      <sz val="11"/>
      <color theme="1"/>
      <name val="宋体"/>
      <charset val="134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6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color indexed="10"/>
      <name val="Arial"/>
      <family val="2"/>
    </font>
    <font>
      <sz val="16"/>
      <name val="黑体"/>
      <family val="3"/>
      <charset val="134"/>
    </font>
    <font>
      <b/>
      <sz val="10"/>
      <name val="仿宋_GB2312"/>
      <family val="3"/>
      <charset val="134"/>
    </font>
    <font>
      <sz val="12"/>
      <name val="Times New Roman"/>
      <family val="1"/>
    </font>
    <font>
      <sz val="18"/>
      <name val="华文中宋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indexed="10"/>
      <name val="仿宋_GB2312"/>
      <family val="3"/>
      <charset val="134"/>
    </font>
    <font>
      <sz val="20"/>
      <name val="方正小标宋简体"/>
      <charset val="134"/>
    </font>
    <font>
      <sz val="20"/>
      <color indexed="10"/>
      <name val="方正小标宋简体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charset val="134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8" fontId="9" fillId="0" borderId="0" xfId="1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center"/>
    </xf>
    <xf numFmtId="176" fontId="0" fillId="0" borderId="0" xfId="0" applyNumberFormat="1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0" fillId="0" borderId="0" xfId="0" applyNumberFormat="1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 wrapText="1"/>
    </xf>
    <xf numFmtId="179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5" fillId="0" borderId="0" xfId="0" applyFont="1" applyAlignment="1"/>
    <xf numFmtId="0" fontId="22" fillId="0" borderId="2" xfId="0" applyFont="1" applyFill="1" applyBorder="1" applyAlignment="1">
      <alignment horizontal="center" vertical="center"/>
    </xf>
    <xf numFmtId="177" fontId="17" fillId="0" borderId="2" xfId="1" applyNumberFormat="1" applyFont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 wrapText="1"/>
    </xf>
    <xf numFmtId="178" fontId="18" fillId="0" borderId="3" xfId="1" applyNumberFormat="1" applyFont="1" applyFill="1" applyBorder="1" applyAlignment="1">
      <alignment horizontal="center" vertical="center" wrapText="1"/>
    </xf>
    <xf numFmtId="178" fontId="18" fillId="0" borderId="4" xfId="1" applyNumberFormat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3" fillId="0" borderId="0" xfId="0" applyNumberFormat="1" applyFont="1" applyFill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</cellXfs>
  <cellStyles count="2">
    <cellStyle name="_ET_STYLE_NoName_00_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" sqref="A7"/>
    </sheetView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J11"/>
  <sheetViews>
    <sheetView workbookViewId="0">
      <selection activeCell="I9" sqref="I9"/>
    </sheetView>
  </sheetViews>
  <sheetFormatPr defaultRowHeight="13.5"/>
  <cols>
    <col min="1" max="1" width="9.25" customWidth="1"/>
    <col min="2" max="2" width="25.375" customWidth="1"/>
    <col min="3" max="9" width="10.25" customWidth="1"/>
    <col min="10" max="10" width="27.375" customWidth="1"/>
  </cols>
  <sheetData>
    <row r="1" spans="1:10" s="9" customFormat="1" ht="26.25" customHeight="1">
      <c r="A1" s="66" t="s">
        <v>42</v>
      </c>
      <c r="B1" s="66"/>
      <c r="C1" s="19"/>
      <c r="D1" s="20"/>
      <c r="E1" s="20"/>
      <c r="F1" s="20"/>
      <c r="G1" s="20"/>
      <c r="H1" s="20"/>
      <c r="I1" s="20"/>
      <c r="J1" s="21"/>
    </row>
    <row r="2" spans="1:10" s="22" customFormat="1" ht="30.95" customHeight="1">
      <c r="A2" s="67" t="s">
        <v>32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s="9" customFormat="1" ht="15" customHeight="1">
      <c r="A3" s="23"/>
      <c r="B3" s="23"/>
      <c r="C3" s="24"/>
      <c r="D3" s="69"/>
      <c r="E3" s="69"/>
      <c r="F3" s="69"/>
      <c r="G3" s="69"/>
      <c r="H3" s="69"/>
      <c r="I3" s="29"/>
      <c r="J3" s="25"/>
    </row>
    <row r="4" spans="1:10" s="26" customFormat="1" ht="35.25" customHeight="1">
      <c r="A4" s="60" t="s">
        <v>25</v>
      </c>
      <c r="B4" s="61"/>
      <c r="C4" s="57" t="s">
        <v>16</v>
      </c>
      <c r="D4" s="57"/>
      <c r="E4" s="57"/>
      <c r="F4" s="57"/>
      <c r="G4" s="57"/>
      <c r="H4" s="57"/>
      <c r="I4" s="57"/>
      <c r="J4" s="70" t="s">
        <v>26</v>
      </c>
    </row>
    <row r="5" spans="1:10" s="26" customFormat="1" ht="35.25" customHeight="1">
      <c r="A5" s="62"/>
      <c r="B5" s="63"/>
      <c r="C5" s="58" t="s">
        <v>15</v>
      </c>
      <c r="D5" s="57" t="s">
        <v>27</v>
      </c>
      <c r="E5" s="57"/>
      <c r="F5" s="57" t="s">
        <v>37</v>
      </c>
      <c r="G5" s="57"/>
      <c r="H5" s="57" t="s">
        <v>34</v>
      </c>
      <c r="I5" s="57"/>
      <c r="J5" s="70"/>
    </row>
    <row r="6" spans="1:10" s="26" customFormat="1" ht="35.25" customHeight="1">
      <c r="A6" s="64"/>
      <c r="B6" s="65"/>
      <c r="C6" s="59"/>
      <c r="D6" s="32" t="s">
        <v>35</v>
      </c>
      <c r="E6" s="32" t="s">
        <v>36</v>
      </c>
      <c r="F6" s="32" t="s">
        <v>35</v>
      </c>
      <c r="G6" s="32" t="s">
        <v>36</v>
      </c>
      <c r="H6" s="32" t="s">
        <v>35</v>
      </c>
      <c r="I6" s="32" t="s">
        <v>36</v>
      </c>
      <c r="J6" s="34"/>
    </row>
    <row r="7" spans="1:10" s="27" customFormat="1" ht="35.25" customHeight="1">
      <c r="A7" s="56" t="s">
        <v>33</v>
      </c>
      <c r="B7" s="31" t="s">
        <v>41</v>
      </c>
      <c r="C7" s="33">
        <v>2038.84</v>
      </c>
      <c r="D7" s="33">
        <v>1683</v>
      </c>
      <c r="E7" s="33">
        <v>243</v>
      </c>
      <c r="F7" s="33"/>
      <c r="G7" s="33">
        <v>5</v>
      </c>
      <c r="H7" s="33">
        <v>107.84</v>
      </c>
      <c r="I7" s="33"/>
      <c r="J7" s="30"/>
    </row>
    <row r="8" spans="1:10" s="27" customFormat="1" ht="35.25" customHeight="1">
      <c r="A8" s="56"/>
      <c r="B8" s="31" t="s">
        <v>28</v>
      </c>
      <c r="C8" s="33">
        <v>1955.84</v>
      </c>
      <c r="D8" s="33">
        <v>1618</v>
      </c>
      <c r="E8" s="33">
        <v>230</v>
      </c>
      <c r="F8" s="33"/>
      <c r="G8" s="33"/>
      <c r="H8" s="33">
        <v>107.84</v>
      </c>
      <c r="I8" s="33"/>
      <c r="J8" s="30" t="s">
        <v>38</v>
      </c>
    </row>
    <row r="9" spans="1:10" s="28" customFormat="1" ht="35.25" customHeight="1">
      <c r="A9" s="56"/>
      <c r="B9" s="31" t="s">
        <v>29</v>
      </c>
      <c r="C9" s="33">
        <v>40</v>
      </c>
      <c r="D9" s="33">
        <v>29</v>
      </c>
      <c r="E9" s="33">
        <v>8</v>
      </c>
      <c r="F9" s="33"/>
      <c r="G9" s="33">
        <v>3</v>
      </c>
      <c r="H9" s="33">
        <v>0</v>
      </c>
      <c r="I9" s="33"/>
      <c r="J9" s="30" t="s">
        <v>30</v>
      </c>
    </row>
    <row r="10" spans="1:10" s="27" customFormat="1" ht="35.25" customHeight="1">
      <c r="A10" s="56"/>
      <c r="B10" s="31" t="s">
        <v>31</v>
      </c>
      <c r="C10" s="33">
        <v>43</v>
      </c>
      <c r="D10" s="33">
        <v>36</v>
      </c>
      <c r="E10" s="33">
        <v>5</v>
      </c>
      <c r="F10" s="33"/>
      <c r="G10" s="33">
        <v>2</v>
      </c>
      <c r="H10" s="33">
        <v>0</v>
      </c>
      <c r="I10" s="33"/>
      <c r="J10" s="30"/>
    </row>
    <row r="11" spans="1:10" ht="21" customHeight="1"/>
  </sheetData>
  <mergeCells count="11">
    <mergeCell ref="A1:B1"/>
    <mergeCell ref="A2:J2"/>
    <mergeCell ref="D3:H3"/>
    <mergeCell ref="J4:J5"/>
    <mergeCell ref="A7:A10"/>
    <mergeCell ref="D5:E5"/>
    <mergeCell ref="H5:I5"/>
    <mergeCell ref="C4:I4"/>
    <mergeCell ref="F5:G5"/>
    <mergeCell ref="C5:C6"/>
    <mergeCell ref="A4:B6"/>
  </mergeCells>
  <phoneticPr fontId="4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P20"/>
  <sheetViews>
    <sheetView tabSelected="1" workbookViewId="0">
      <pane ySplit="3" topLeftCell="A4" activePane="bottomLeft" state="frozen"/>
      <selection pane="bottomLeft" activeCell="M4" sqref="M4"/>
    </sheetView>
  </sheetViews>
  <sheetFormatPr defaultColWidth="8" defaultRowHeight="13.5"/>
  <cols>
    <col min="1" max="1" width="27.5" style="13" customWidth="1"/>
    <col min="2" max="2" width="13.375" style="16" customWidth="1"/>
    <col min="3" max="4" width="12.25" style="16" customWidth="1"/>
    <col min="5" max="5" width="8.5" style="2" customWidth="1"/>
    <col min="6" max="6" width="7.375" style="2" customWidth="1"/>
    <col min="7" max="7" width="11.25" style="2" customWidth="1"/>
    <col min="8" max="8" width="12.625" style="16" customWidth="1"/>
    <col min="9" max="9" width="21.5" style="13" customWidth="1"/>
    <col min="10" max="10" width="10.125" style="13" customWidth="1"/>
    <col min="11" max="11" width="8.375" style="13" customWidth="1"/>
    <col min="12" max="229" width="8" style="13"/>
    <col min="230" max="16384" width="8" style="9"/>
  </cols>
  <sheetData>
    <row r="1" spans="1:250" ht="29.25" customHeight="1">
      <c r="A1" s="35" t="s">
        <v>43</v>
      </c>
    </row>
    <row r="2" spans="1:250" s="13" customFormat="1" ht="60.75" customHeight="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</row>
    <row r="3" spans="1:250" s="54" customFormat="1" ht="39" customHeight="1">
      <c r="A3" s="36" t="s">
        <v>44</v>
      </c>
      <c r="B3" s="36" t="s">
        <v>17</v>
      </c>
      <c r="C3" s="36" t="s">
        <v>18</v>
      </c>
      <c r="D3" s="37" t="s">
        <v>19</v>
      </c>
      <c r="E3" s="37" t="s">
        <v>20</v>
      </c>
      <c r="F3" s="37" t="s">
        <v>21</v>
      </c>
      <c r="G3" s="36" t="s">
        <v>13</v>
      </c>
      <c r="H3" s="36" t="s">
        <v>14</v>
      </c>
      <c r="I3" s="53" t="s">
        <v>39</v>
      </c>
      <c r="J3" s="53" t="s">
        <v>40</v>
      </c>
    </row>
    <row r="4" spans="1:250" s="14" customFormat="1" ht="30" customHeight="1">
      <c r="A4" s="52" t="s">
        <v>1</v>
      </c>
      <c r="B4" s="39">
        <v>763</v>
      </c>
      <c r="C4" s="39">
        <v>1075</v>
      </c>
      <c r="D4" s="39">
        <v>1388</v>
      </c>
      <c r="E4" s="40">
        <v>8</v>
      </c>
      <c r="F4" s="40">
        <v>-80</v>
      </c>
      <c r="G4" s="39">
        <v>3154</v>
      </c>
      <c r="H4" s="41">
        <v>378.48</v>
      </c>
      <c r="I4" s="41">
        <v>378.48</v>
      </c>
      <c r="J4" s="42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pans="1:250" s="14" customFormat="1" ht="30" customHeight="1">
      <c r="A5" s="52" t="s">
        <v>2</v>
      </c>
      <c r="B5" s="39">
        <v>228</v>
      </c>
      <c r="C5" s="39">
        <v>752</v>
      </c>
      <c r="D5" s="39">
        <v>783</v>
      </c>
      <c r="E5" s="40">
        <v>1</v>
      </c>
      <c r="F5" s="40"/>
      <c r="G5" s="39">
        <v>1764</v>
      </c>
      <c r="H5" s="41">
        <v>211.67999999999998</v>
      </c>
      <c r="I5" s="41">
        <v>211.67999999999998</v>
      </c>
      <c r="J5" s="42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pans="1:250" s="14" customFormat="1" ht="30" customHeight="1">
      <c r="A6" s="52" t="s">
        <v>23</v>
      </c>
      <c r="B6" s="39">
        <v>253</v>
      </c>
      <c r="C6" s="39">
        <v>198</v>
      </c>
      <c r="D6" s="39">
        <v>309</v>
      </c>
      <c r="E6" s="40">
        <v>5</v>
      </c>
      <c r="F6" s="40">
        <v>-142</v>
      </c>
      <c r="G6" s="39">
        <v>623</v>
      </c>
      <c r="H6" s="41">
        <v>74.759999999999991</v>
      </c>
      <c r="I6" s="41">
        <v>74.759999999999991</v>
      </c>
      <c r="J6" s="42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pans="1:250" s="14" customFormat="1" ht="30" customHeight="1">
      <c r="A7" s="52" t="s">
        <v>3</v>
      </c>
      <c r="B7" s="39">
        <v>1054</v>
      </c>
      <c r="C7" s="39">
        <v>1311</v>
      </c>
      <c r="D7" s="39">
        <v>57</v>
      </c>
      <c r="E7" s="40">
        <v>8</v>
      </c>
      <c r="F7" s="40"/>
      <c r="G7" s="39">
        <v>2430</v>
      </c>
      <c r="H7" s="41">
        <v>291.59999999999997</v>
      </c>
      <c r="I7" s="41">
        <v>291.59999999999997</v>
      </c>
      <c r="J7" s="42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</row>
    <row r="8" spans="1:250" s="14" customFormat="1" ht="30" customHeight="1">
      <c r="A8" s="52" t="s">
        <v>4</v>
      </c>
      <c r="B8" s="39">
        <v>84</v>
      </c>
      <c r="C8" s="39">
        <v>19</v>
      </c>
      <c r="D8" s="39">
        <v>23</v>
      </c>
      <c r="E8" s="40">
        <v>25</v>
      </c>
      <c r="F8" s="40"/>
      <c r="G8" s="39">
        <v>151</v>
      </c>
      <c r="H8" s="41">
        <v>18.12</v>
      </c>
      <c r="I8" s="41">
        <v>18.12</v>
      </c>
      <c r="J8" s="42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</row>
    <row r="9" spans="1:250" s="14" customFormat="1" ht="30" customHeight="1">
      <c r="A9" s="52" t="s">
        <v>5</v>
      </c>
      <c r="B9" s="39">
        <v>58</v>
      </c>
      <c r="C9" s="39">
        <v>90</v>
      </c>
      <c r="D9" s="39">
        <v>132</v>
      </c>
      <c r="E9" s="40">
        <v>4</v>
      </c>
      <c r="F9" s="40"/>
      <c r="G9" s="39">
        <v>284</v>
      </c>
      <c r="H9" s="41">
        <v>34.08</v>
      </c>
      <c r="I9" s="41">
        <v>34.08</v>
      </c>
      <c r="J9" s="42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</row>
    <row r="10" spans="1:250" s="14" customFormat="1" ht="30" customHeight="1">
      <c r="A10" s="52" t="s">
        <v>6</v>
      </c>
      <c r="B10" s="39">
        <v>53</v>
      </c>
      <c r="C10" s="39">
        <v>65</v>
      </c>
      <c r="D10" s="39">
        <v>19</v>
      </c>
      <c r="E10" s="39">
        <v>1</v>
      </c>
      <c r="F10" s="40"/>
      <c r="G10" s="39">
        <v>138</v>
      </c>
      <c r="H10" s="41">
        <v>16.559999999999999</v>
      </c>
      <c r="I10" s="41">
        <v>16.559999999999999</v>
      </c>
      <c r="J10" s="42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</row>
    <row r="11" spans="1:250" s="14" customFormat="1" ht="30" customHeight="1">
      <c r="A11" s="52" t="s">
        <v>7</v>
      </c>
      <c r="B11" s="39">
        <v>197</v>
      </c>
      <c r="C11" s="39">
        <v>166</v>
      </c>
      <c r="D11" s="39">
        <v>146</v>
      </c>
      <c r="E11" s="40">
        <v>3</v>
      </c>
      <c r="F11" s="40"/>
      <c r="G11" s="39">
        <v>512</v>
      </c>
      <c r="H11" s="41">
        <v>61.44</v>
      </c>
      <c r="I11" s="41">
        <v>61.44</v>
      </c>
      <c r="J11" s="42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</row>
    <row r="12" spans="1:250" s="14" customFormat="1" ht="30" customHeight="1">
      <c r="A12" s="42" t="s">
        <v>8</v>
      </c>
      <c r="B12" s="39">
        <v>250</v>
      </c>
      <c r="C12" s="39">
        <v>236</v>
      </c>
      <c r="D12" s="39">
        <v>163</v>
      </c>
      <c r="E12" s="40"/>
      <c r="F12" s="40"/>
      <c r="G12" s="39">
        <v>649</v>
      </c>
      <c r="H12" s="41">
        <v>77.88</v>
      </c>
      <c r="I12" s="41">
        <v>77.88</v>
      </c>
      <c r="J12" s="42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</row>
    <row r="13" spans="1:250" s="14" customFormat="1" ht="30" customHeight="1">
      <c r="A13" s="52" t="s">
        <v>9</v>
      </c>
      <c r="B13" s="39">
        <v>579</v>
      </c>
      <c r="C13" s="39">
        <v>426</v>
      </c>
      <c r="D13" s="39">
        <v>298</v>
      </c>
      <c r="E13" s="40">
        <v>41</v>
      </c>
      <c r="F13" s="40"/>
      <c r="G13" s="39">
        <v>1344</v>
      </c>
      <c r="H13" s="41">
        <v>161.28</v>
      </c>
      <c r="I13" s="41">
        <v>161.28</v>
      </c>
      <c r="J13" s="42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</row>
    <row r="14" spans="1:250" s="14" customFormat="1" ht="30" customHeight="1">
      <c r="A14" s="52" t="s">
        <v>10</v>
      </c>
      <c r="B14" s="39">
        <v>51</v>
      </c>
      <c r="C14" s="39">
        <v>41</v>
      </c>
      <c r="D14" s="39">
        <v>87</v>
      </c>
      <c r="E14" s="40">
        <v>1</v>
      </c>
      <c r="F14" s="40"/>
      <c r="G14" s="39">
        <v>180</v>
      </c>
      <c r="H14" s="41">
        <v>21.599999999999998</v>
      </c>
      <c r="I14" s="41">
        <v>21.599999999999998</v>
      </c>
      <c r="J14" s="42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</row>
    <row r="15" spans="1:250" s="14" customFormat="1" ht="30" customHeight="1">
      <c r="A15" s="51" t="s">
        <v>11</v>
      </c>
      <c r="B15" s="39">
        <v>262</v>
      </c>
      <c r="C15" s="39">
        <v>99</v>
      </c>
      <c r="D15" s="39">
        <v>0</v>
      </c>
      <c r="E15" s="43">
        <v>2</v>
      </c>
      <c r="F15" s="40">
        <v>-32</v>
      </c>
      <c r="G15" s="39">
        <v>331</v>
      </c>
      <c r="H15" s="41">
        <v>39.72</v>
      </c>
      <c r="I15" s="41">
        <v>39.72</v>
      </c>
      <c r="J15" s="42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</row>
    <row r="16" spans="1:250" s="14" customFormat="1" ht="30" customHeight="1">
      <c r="A16" s="52" t="s">
        <v>12</v>
      </c>
      <c r="B16" s="39">
        <v>126</v>
      </c>
      <c r="C16" s="39">
        <v>196</v>
      </c>
      <c r="D16" s="39">
        <v>200</v>
      </c>
      <c r="E16" s="40"/>
      <c r="F16" s="40">
        <v>-8</v>
      </c>
      <c r="G16" s="39">
        <v>514</v>
      </c>
      <c r="H16" s="41">
        <v>61.68</v>
      </c>
      <c r="I16" s="41">
        <v>61.68</v>
      </c>
      <c r="J16" s="42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</row>
    <row r="17" spans="1:250" s="14" customFormat="1" ht="30" customHeight="1">
      <c r="A17" s="52" t="s">
        <v>45</v>
      </c>
      <c r="B17" s="39">
        <v>480</v>
      </c>
      <c r="C17" s="39">
        <v>484</v>
      </c>
      <c r="D17" s="39">
        <v>549</v>
      </c>
      <c r="E17" s="40"/>
      <c r="F17" s="40"/>
      <c r="G17" s="39">
        <v>1513</v>
      </c>
      <c r="H17" s="41">
        <v>242.08</v>
      </c>
      <c r="I17" s="44">
        <v>134.24</v>
      </c>
      <c r="J17" s="42">
        <v>107.84</v>
      </c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</row>
    <row r="18" spans="1:250" s="14" customFormat="1" ht="30" customHeight="1">
      <c r="A18" s="52" t="s">
        <v>24</v>
      </c>
      <c r="B18" s="39">
        <v>35</v>
      </c>
      <c r="C18" s="39">
        <v>183</v>
      </c>
      <c r="D18" s="39"/>
      <c r="E18" s="40"/>
      <c r="F18" s="40"/>
      <c r="G18" s="39">
        <v>218</v>
      </c>
      <c r="H18" s="41">
        <v>34.880000000000003</v>
      </c>
      <c r="I18" s="41">
        <v>34.880000000000003</v>
      </c>
      <c r="J18" s="42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</row>
    <row r="19" spans="1:250" s="15" customFormat="1" ht="30" customHeight="1">
      <c r="A19" s="55" t="s">
        <v>15</v>
      </c>
      <c r="B19" s="39">
        <f>SUM(B4:B18)</f>
        <v>4473</v>
      </c>
      <c r="C19" s="39">
        <f>SUM(C4:C18)</f>
        <v>5341</v>
      </c>
      <c r="D19" s="39">
        <f>SUM(D4:D17)</f>
        <v>4154</v>
      </c>
      <c r="E19" s="39">
        <f>SUM(E4:E16)</f>
        <v>99</v>
      </c>
      <c r="F19" s="39">
        <f>SUM(F4:F16)</f>
        <v>-262</v>
      </c>
      <c r="G19" s="40">
        <f>SUM(G4:G18)</f>
        <v>13805</v>
      </c>
      <c r="H19" s="41">
        <v>1725.84</v>
      </c>
      <c r="I19" s="44">
        <v>1618</v>
      </c>
      <c r="J19" s="42">
        <v>107.84</v>
      </c>
      <c r="K19" s="14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</row>
    <row r="20" spans="1:250" ht="39" customHeight="1">
      <c r="A20" s="71" t="s">
        <v>46</v>
      </c>
      <c r="B20" s="72"/>
      <c r="C20" s="72"/>
      <c r="D20" s="72"/>
      <c r="E20" s="72"/>
      <c r="F20" s="72"/>
      <c r="G20" s="72"/>
      <c r="H20" s="72"/>
      <c r="I20" s="45"/>
      <c r="J20" s="45"/>
    </row>
  </sheetData>
  <mergeCells count="2">
    <mergeCell ref="A20:H20"/>
    <mergeCell ref="A2:J2"/>
  </mergeCells>
  <phoneticPr fontId="6" type="noConversion"/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IP20"/>
  <sheetViews>
    <sheetView workbookViewId="0">
      <pane ySplit="3" topLeftCell="A4" activePane="bottomLeft" state="frozen"/>
      <selection pane="bottomLeft" activeCell="A2" sqref="A2:E2"/>
    </sheetView>
  </sheetViews>
  <sheetFormatPr defaultColWidth="8" defaultRowHeight="13.5"/>
  <cols>
    <col min="1" max="1" width="12" style="9" customWidth="1"/>
    <col min="2" max="2" width="28.75" style="2" customWidth="1"/>
    <col min="3" max="3" width="17.5" style="2" customWidth="1"/>
    <col min="4" max="4" width="18.875" style="8" customWidth="1"/>
    <col min="5" max="5" width="14" style="2" customWidth="1"/>
    <col min="6" max="219" width="8" style="2"/>
    <col min="220" max="16384" width="8" style="9"/>
  </cols>
  <sheetData>
    <row r="1" spans="1:250" s="1" customFormat="1" ht="21" customHeight="1">
      <c r="A1" s="78" t="s">
        <v>47</v>
      </c>
      <c r="B1" s="78"/>
      <c r="C1" s="10"/>
      <c r="D1" s="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</row>
    <row r="2" spans="1:250" s="2" customFormat="1" ht="82.5" customHeight="1">
      <c r="A2" s="79" t="s">
        <v>55</v>
      </c>
      <c r="B2" s="79"/>
      <c r="C2" s="79"/>
      <c r="D2" s="79"/>
      <c r="E2" s="79"/>
    </row>
    <row r="3" spans="1:250" s="3" customFormat="1" ht="40.5" customHeight="1">
      <c r="A3" s="48" t="s">
        <v>54</v>
      </c>
      <c r="B3" s="46" t="s">
        <v>0</v>
      </c>
      <c r="C3" s="46" t="s">
        <v>52</v>
      </c>
      <c r="D3" s="46" t="s">
        <v>53</v>
      </c>
      <c r="E3" s="46" t="s">
        <v>16</v>
      </c>
    </row>
    <row r="4" spans="1:250" s="4" customFormat="1" ht="29.25" customHeight="1">
      <c r="A4" s="74" t="s">
        <v>48</v>
      </c>
      <c r="B4" s="49" t="s">
        <v>1</v>
      </c>
      <c r="C4" s="39">
        <v>1846</v>
      </c>
      <c r="D4" s="39">
        <v>602</v>
      </c>
      <c r="E4" s="39">
        <v>60.2</v>
      </c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</row>
    <row r="5" spans="1:250" s="4" customFormat="1" ht="29.25" customHeight="1">
      <c r="A5" s="75"/>
      <c r="B5" s="49" t="s">
        <v>2</v>
      </c>
      <c r="C5" s="39">
        <v>981</v>
      </c>
      <c r="D5" s="39">
        <v>329</v>
      </c>
      <c r="E5" s="39">
        <v>32.9</v>
      </c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</row>
    <row r="6" spans="1:250" s="4" customFormat="1" ht="29.25" customHeight="1">
      <c r="A6" s="75"/>
      <c r="B6" s="49" t="s">
        <v>49</v>
      </c>
      <c r="C6" s="39">
        <v>456</v>
      </c>
      <c r="D6" s="39">
        <v>70</v>
      </c>
      <c r="E6" s="39">
        <v>7</v>
      </c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</row>
    <row r="7" spans="1:250" s="4" customFormat="1" ht="29.25" customHeight="1">
      <c r="A7" s="75"/>
      <c r="B7" s="49" t="s">
        <v>3</v>
      </c>
      <c r="C7" s="38">
        <v>2373</v>
      </c>
      <c r="D7" s="39">
        <v>356</v>
      </c>
      <c r="E7" s="39">
        <v>35.6</v>
      </c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</row>
    <row r="8" spans="1:250" s="4" customFormat="1" ht="29.25" customHeight="1">
      <c r="A8" s="75"/>
      <c r="B8" s="49" t="s">
        <v>4</v>
      </c>
      <c r="C8" s="38">
        <v>128</v>
      </c>
      <c r="D8" s="39">
        <v>20</v>
      </c>
      <c r="E8" s="39">
        <v>2</v>
      </c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</row>
    <row r="9" spans="1:250" s="4" customFormat="1" ht="29.25" customHeight="1">
      <c r="A9" s="75"/>
      <c r="B9" s="49" t="s">
        <v>5</v>
      </c>
      <c r="C9" s="38">
        <v>152</v>
      </c>
      <c r="D9" s="39">
        <v>23</v>
      </c>
      <c r="E9" s="39">
        <v>2.3000000000000003</v>
      </c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</row>
    <row r="10" spans="1:250" s="4" customFormat="1" ht="29.25" customHeight="1">
      <c r="A10" s="75"/>
      <c r="B10" s="49" t="s">
        <v>6</v>
      </c>
      <c r="C10" s="38">
        <v>119</v>
      </c>
      <c r="D10" s="39">
        <v>18</v>
      </c>
      <c r="E10" s="39">
        <v>1.8</v>
      </c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</row>
    <row r="11" spans="1:250" s="4" customFormat="1" ht="29.25" customHeight="1">
      <c r="A11" s="75"/>
      <c r="B11" s="49" t="s">
        <v>7</v>
      </c>
      <c r="C11" s="38">
        <v>366</v>
      </c>
      <c r="D11" s="39">
        <v>55</v>
      </c>
      <c r="E11" s="39">
        <v>5.5</v>
      </c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</row>
    <row r="12" spans="1:250" s="4" customFormat="1" ht="29.25" customHeight="1">
      <c r="A12" s="75"/>
      <c r="B12" s="50" t="s">
        <v>8</v>
      </c>
      <c r="C12" s="38">
        <v>486</v>
      </c>
      <c r="D12" s="39">
        <v>75</v>
      </c>
      <c r="E12" s="39">
        <v>7.5</v>
      </c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</row>
    <row r="13" spans="1:250" s="4" customFormat="1" ht="29.25" customHeight="1">
      <c r="A13" s="75"/>
      <c r="B13" s="49" t="s">
        <v>9</v>
      </c>
      <c r="C13" s="38">
        <v>1043</v>
      </c>
      <c r="D13" s="39">
        <v>157</v>
      </c>
      <c r="E13" s="39">
        <v>15.700000000000001</v>
      </c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</row>
    <row r="14" spans="1:250" s="4" customFormat="1" ht="29.25" customHeight="1">
      <c r="A14" s="75"/>
      <c r="B14" s="49" t="s">
        <v>10</v>
      </c>
      <c r="C14" s="38">
        <v>93</v>
      </c>
      <c r="D14" s="39">
        <v>14</v>
      </c>
      <c r="E14" s="39">
        <v>1.4000000000000001</v>
      </c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</row>
    <row r="15" spans="1:250" s="4" customFormat="1" ht="29.25" customHeight="1">
      <c r="A15" s="75"/>
      <c r="B15" s="51" t="s">
        <v>11</v>
      </c>
      <c r="C15" s="38">
        <v>363</v>
      </c>
      <c r="D15" s="39">
        <v>55</v>
      </c>
      <c r="E15" s="39">
        <v>5.5</v>
      </c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0" s="4" customFormat="1" ht="29.25" customHeight="1">
      <c r="A16" s="75"/>
      <c r="B16" s="49" t="s">
        <v>12</v>
      </c>
      <c r="C16" s="38">
        <v>322</v>
      </c>
      <c r="D16" s="39">
        <v>49</v>
      </c>
      <c r="E16" s="39">
        <v>4.9000000000000004</v>
      </c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pans="1:247" s="4" customFormat="1" ht="29.25" customHeight="1">
      <c r="A17" s="75"/>
      <c r="B17" s="49" t="s">
        <v>45</v>
      </c>
      <c r="C17" s="38">
        <v>964</v>
      </c>
      <c r="D17" s="39">
        <v>145</v>
      </c>
      <c r="E17" s="39">
        <v>14.5</v>
      </c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</row>
    <row r="18" spans="1:247" s="4" customFormat="1" ht="29.25" customHeight="1">
      <c r="A18" s="75"/>
      <c r="B18" s="49" t="s">
        <v>50</v>
      </c>
      <c r="C18" s="38">
        <v>218</v>
      </c>
      <c r="D18" s="39">
        <v>33</v>
      </c>
      <c r="E18" s="39">
        <v>3.3</v>
      </c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</row>
    <row r="19" spans="1:247" s="5" customFormat="1" ht="29.25" customHeight="1">
      <c r="A19" s="76"/>
      <c r="B19" s="47" t="s">
        <v>15</v>
      </c>
      <c r="C19" s="38">
        <f>SUM(C4:C18)</f>
        <v>9910</v>
      </c>
      <c r="D19" s="39">
        <f>SUM(D4:D18)</f>
        <v>2001</v>
      </c>
      <c r="E19" s="39">
        <v>200.1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</row>
    <row r="20" spans="1:247" s="6" customFormat="1" ht="45.75" customHeight="1">
      <c r="A20" s="77" t="s">
        <v>51</v>
      </c>
      <c r="B20" s="77"/>
      <c r="C20" s="77"/>
      <c r="D20" s="77"/>
      <c r="E20" s="7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</row>
  </sheetData>
  <mergeCells count="4">
    <mergeCell ref="A4:A19"/>
    <mergeCell ref="A20:E20"/>
    <mergeCell ref="A1:B1"/>
    <mergeCell ref="A2:E2"/>
  </mergeCells>
  <phoneticPr fontId="6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附件3</vt:lpstr>
      <vt:lpstr>附件2!Print_Titles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2018-06-13T03:13:42Z</cp:lastPrinted>
  <dcterms:created xsi:type="dcterms:W3CDTF">2015-12-24T12:59:00Z</dcterms:created>
  <dcterms:modified xsi:type="dcterms:W3CDTF">2018-06-13T03:16:05Z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