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activeTab="0"/>
  </bookViews>
  <sheets>
    <sheet name="附件1(汇总)" sheetId="1" r:id="rId1"/>
  </sheets>
  <definedNames>
    <definedName name="_xlnm.Print_Area" localSheetId="0">'附件1(汇总)'!$A$1:$D$46</definedName>
    <definedName name="_xlnm.Print_Titles" localSheetId="0">'附件1(汇总)'!$3:$3</definedName>
  </definedNames>
  <calcPr fullCalcOnLoad="1"/>
</workbook>
</file>

<file path=xl/sharedStrings.xml><?xml version="1.0" encoding="utf-8"?>
<sst xmlns="http://schemas.openxmlformats.org/spreadsheetml/2006/main" count="90" uniqueCount="59">
  <si>
    <t>附件</t>
  </si>
  <si>
    <t>省级旅游资金支持文旅业战疫情促发展项目安排表</t>
  </si>
  <si>
    <t>县市区/单位</t>
  </si>
  <si>
    <t>摘要/备注</t>
  </si>
  <si>
    <t>项目明细</t>
  </si>
  <si>
    <t>岳阳市本级及辖区</t>
  </si>
  <si>
    <t>岳阳市本级</t>
  </si>
  <si>
    <t>岳阳市巴陵戏传承研究院</t>
  </si>
  <si>
    <t>支持国有文艺院团开拓演出市场</t>
  </si>
  <si>
    <t>岳阳楼景区</t>
  </si>
  <si>
    <t>医护人员免费景区</t>
  </si>
  <si>
    <t>小计</t>
  </si>
  <si>
    <t>岳阳市经济技术开发区博悦酒店</t>
  </si>
  <si>
    <t>疫情防控定点酒店</t>
  </si>
  <si>
    <t>岳阳经济开发区维多利亚大酒店有限公司</t>
  </si>
  <si>
    <t>南湖新区</t>
  </si>
  <si>
    <t>南湖圣安寺景区</t>
  </si>
  <si>
    <t>岳阳洞庭湖旅游度假区</t>
  </si>
  <si>
    <t>云溪区</t>
  </si>
  <si>
    <t>云溪区沈家宾馆</t>
  </si>
  <si>
    <t>湖南省朝辉建设工程有限公司岳阳云溪朝辉大酒店</t>
  </si>
  <si>
    <t>岳阳市云溪区安普瑞商务餐饮管理有限公司（云城大酒店）</t>
  </si>
  <si>
    <t>云溪区霖岚宾馆</t>
  </si>
  <si>
    <t>云溪区清凌宾馆（清溪宾馆）</t>
  </si>
  <si>
    <t>岳阳宝中旅游国际旅行社有限公司</t>
  </si>
  <si>
    <t>5星级旅游社补助</t>
  </si>
  <si>
    <t>岳阳海航旅程国际旅行社有限公司</t>
  </si>
  <si>
    <t>岳阳中国国际旅行社有限公司</t>
  </si>
  <si>
    <t>泰和大酒店</t>
  </si>
  <si>
    <t>岳阳金海大酒店有限公司金海大酒店</t>
  </si>
  <si>
    <t>岳阳富尔酒店有限公司</t>
  </si>
  <si>
    <t>岳阳市金东门大酒店有限公司</t>
  </si>
  <si>
    <t>岳阳壹百元酒店管理有限公司</t>
  </si>
  <si>
    <t>岳阳楼区琵琶王汉庭酒店</t>
  </si>
  <si>
    <t>岳阳楼区新陶园酒店</t>
  </si>
  <si>
    <t>岳阳楼区洞庭华雅酒店</t>
  </si>
  <si>
    <t>岳阳市旅游协会</t>
  </si>
  <si>
    <t>积极配合政府组织酒店接待隔离任何原、组织物资捐赠</t>
  </si>
  <si>
    <t>岳阳楼区图书馆</t>
  </si>
  <si>
    <t>线上图书馆服务和抗疫主题宣传</t>
  </si>
  <si>
    <t>岳阳楼区文化旅游广电体育局</t>
  </si>
  <si>
    <t>巴陵剪纸《春天一定如期而至》《众志成城》</t>
  </si>
  <si>
    <t>君山区</t>
  </si>
  <si>
    <t>荷韵君山宾馆</t>
  </si>
  <si>
    <t>湖南家宁商业有限公司明月大酒店</t>
  </si>
  <si>
    <t>君山区家宁时尚酒店</t>
  </si>
  <si>
    <t>君山区风月田园生态休闲农庄</t>
  </si>
  <si>
    <t>岳阳市君山区乡村之恋休闲农庄</t>
  </si>
  <si>
    <t>君山区图书馆</t>
  </si>
  <si>
    <t>岳阳市君山公园</t>
  </si>
  <si>
    <t>君山野生荷花世界管委会</t>
  </si>
  <si>
    <t>君山区文化旅游广电体育局</t>
  </si>
  <si>
    <t>中国画《生命守护神》</t>
  </si>
  <si>
    <t>朗诵《战疫，我们都是战士》</t>
  </si>
  <si>
    <t>朗诵《联防联控战“疫”情》</t>
  </si>
  <si>
    <t>经济技术开发区</t>
  </si>
  <si>
    <t xml:space="preserve">金额
（万元） </t>
  </si>
  <si>
    <t>岳阳楼区</t>
  </si>
  <si>
    <t>岳阳楼区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</si>
</sst>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8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b/>
      <sz val="11"/>
      <name val="仿宋_GB2312"/>
      <family val="3"/>
    </font>
    <font>
      <sz val="11"/>
      <name val="仿宋_GB2312"/>
      <family val="3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3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4" fillId="8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8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9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4" borderId="4" applyNumberFormat="0" applyAlignment="0" applyProtection="0"/>
    <xf numFmtId="0" fontId="21" fillId="13" borderId="5" applyNumberFormat="0" applyAlignment="0" applyProtection="0"/>
    <xf numFmtId="0" fontId="2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15" fillId="9" borderId="0" applyNumberFormat="0" applyBorder="0" applyAlignment="0" applyProtection="0"/>
    <xf numFmtId="0" fontId="5" fillId="4" borderId="7" applyNumberFormat="0" applyAlignment="0" applyProtection="0"/>
    <xf numFmtId="0" fontId="16" fillId="7" borderId="4" applyNumberFormat="0" applyAlignment="0" applyProtection="0"/>
    <xf numFmtId="0" fontId="9" fillId="0" borderId="0" applyNumberFormat="0" applyFill="0" applyBorder="0" applyAlignment="0" applyProtection="0"/>
    <xf numFmtId="0" fontId="7" fillId="3" borderId="8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4" borderId="0" xfId="0" applyFont="1" applyFill="1" applyAlignment="1">
      <alignment vertical="center"/>
    </xf>
    <xf numFmtId="0" fontId="0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vertical="center" wrapText="1"/>
    </xf>
    <xf numFmtId="0" fontId="3" fillId="4" borderId="0" xfId="0" applyFont="1" applyFill="1" applyAlignment="1">
      <alignment vertical="center" wrapText="1"/>
    </xf>
    <xf numFmtId="0" fontId="3" fillId="4" borderId="0" xfId="0" applyFont="1" applyFill="1" applyAlignment="1">
      <alignment horizontal="center" vertical="center" wrapText="1"/>
    </xf>
    <xf numFmtId="0" fontId="23" fillId="4" borderId="0" xfId="0" applyFont="1" applyFill="1" applyAlignment="1">
      <alignment horizontal="left" vertical="center" wrapText="1"/>
    </xf>
    <xf numFmtId="0" fontId="24" fillId="4" borderId="0" xfId="0" applyNumberFormat="1" applyFont="1" applyFill="1" applyAlignment="1">
      <alignment horizontal="center"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5" fillId="4" borderId="9" xfId="0" applyFont="1" applyFill="1" applyBorder="1" applyAlignment="1">
      <alignment vertical="center" wrapText="1"/>
    </xf>
    <xf numFmtId="176" fontId="25" fillId="4" borderId="9" xfId="0" applyNumberFormat="1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left" vertical="center" wrapText="1"/>
    </xf>
    <xf numFmtId="0" fontId="26" fillId="4" borderId="9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left" vertical="center" wrapText="1"/>
    </xf>
    <xf numFmtId="0" fontId="26" fillId="4" borderId="9" xfId="0" applyFont="1" applyFill="1" applyBorder="1" applyAlignment="1">
      <alignment vertical="center" wrapText="1"/>
    </xf>
    <xf numFmtId="0" fontId="25" fillId="4" borderId="9" xfId="0" applyFont="1" applyFill="1" applyBorder="1" applyAlignment="1">
      <alignment horizontal="center" vertical="center" wrapText="1"/>
    </xf>
    <xf numFmtId="0" fontId="26" fillId="4" borderId="9" xfId="0" applyFont="1" applyFill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46"/>
  <sheetViews>
    <sheetView tabSelected="1" zoomScale="115" zoomScaleNormal="115" workbookViewId="0" topLeftCell="A27">
      <selection activeCell="B42" sqref="B42"/>
    </sheetView>
  </sheetViews>
  <sheetFormatPr defaultColWidth="14.50390625" defaultRowHeight="14.25"/>
  <cols>
    <col min="1" max="1" width="14.875" style="3" customWidth="1"/>
    <col min="2" max="2" width="30.75390625" style="4" customWidth="1"/>
    <col min="3" max="3" width="27.125" style="4" customWidth="1"/>
    <col min="4" max="4" width="9.625" style="3" customWidth="1"/>
    <col min="5" max="16384" width="14.50390625" style="3" customWidth="1"/>
  </cols>
  <sheetData>
    <row r="1" spans="1:253" s="1" customFormat="1" ht="21" customHeight="1">
      <c r="A1" s="7" t="s">
        <v>0</v>
      </c>
      <c r="B1" s="5"/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</row>
    <row r="2" spans="1:4" ht="59.25" customHeight="1">
      <c r="A2" s="8" t="s">
        <v>1</v>
      </c>
      <c r="B2" s="8"/>
      <c r="C2" s="8"/>
      <c r="D2" s="8"/>
    </row>
    <row r="3" spans="1:4" ht="37.5" customHeight="1">
      <c r="A3" s="9" t="s">
        <v>2</v>
      </c>
      <c r="B3" s="9" t="s">
        <v>3</v>
      </c>
      <c r="C3" s="9" t="s">
        <v>4</v>
      </c>
      <c r="D3" s="9" t="s">
        <v>56</v>
      </c>
    </row>
    <row r="4" spans="1:4" s="2" customFormat="1" ht="26.25" customHeight="1">
      <c r="A4" s="16" t="s">
        <v>5</v>
      </c>
      <c r="B4" s="16"/>
      <c r="C4" s="10"/>
      <c r="D4" s="11">
        <f>D7+D10+D13+D19+D34+D46</f>
        <v>234.8</v>
      </c>
    </row>
    <row r="5" spans="1:4" s="2" customFormat="1" ht="26.25" customHeight="1">
      <c r="A5" s="17" t="s">
        <v>6</v>
      </c>
      <c r="B5" s="12" t="s">
        <v>7</v>
      </c>
      <c r="C5" s="12" t="s">
        <v>8</v>
      </c>
      <c r="D5" s="13">
        <v>10</v>
      </c>
    </row>
    <row r="6" spans="1:4" s="2" customFormat="1" ht="26.25" customHeight="1">
      <c r="A6" s="17"/>
      <c r="B6" s="12" t="s">
        <v>9</v>
      </c>
      <c r="C6" s="12" t="s">
        <v>10</v>
      </c>
      <c r="D6" s="13">
        <v>5</v>
      </c>
    </row>
    <row r="7" spans="1:4" s="2" customFormat="1" ht="26.25" customHeight="1">
      <c r="A7" s="17"/>
      <c r="B7" s="12" t="s">
        <v>11</v>
      </c>
      <c r="C7" s="12"/>
      <c r="D7" s="13">
        <f>SUM(D5:D6)</f>
        <v>15</v>
      </c>
    </row>
    <row r="8" spans="1:4" s="2" customFormat="1" ht="26.25" customHeight="1">
      <c r="A8" s="17" t="s">
        <v>55</v>
      </c>
      <c r="B8" s="12" t="s">
        <v>12</v>
      </c>
      <c r="C8" s="12" t="s">
        <v>13</v>
      </c>
      <c r="D8" s="13">
        <v>8</v>
      </c>
    </row>
    <row r="9" spans="1:4" s="2" customFormat="1" ht="30" customHeight="1">
      <c r="A9" s="17"/>
      <c r="B9" s="12" t="s">
        <v>14</v>
      </c>
      <c r="C9" s="12" t="s">
        <v>13</v>
      </c>
      <c r="D9" s="13">
        <v>3</v>
      </c>
    </row>
    <row r="10" spans="1:4" s="2" customFormat="1" ht="26.25" customHeight="1">
      <c r="A10" s="17"/>
      <c r="B10" s="12" t="s">
        <v>11</v>
      </c>
      <c r="C10" s="12"/>
      <c r="D10" s="13">
        <f>SUM(D8:D9)</f>
        <v>11</v>
      </c>
    </row>
    <row r="11" spans="1:4" s="2" customFormat="1" ht="26.25" customHeight="1">
      <c r="A11" s="17" t="s">
        <v>15</v>
      </c>
      <c r="B11" s="12" t="s">
        <v>16</v>
      </c>
      <c r="C11" s="12" t="s">
        <v>10</v>
      </c>
      <c r="D11" s="13">
        <v>5</v>
      </c>
    </row>
    <row r="12" spans="1:4" s="2" customFormat="1" ht="26.25" customHeight="1">
      <c r="A12" s="17"/>
      <c r="B12" s="12" t="s">
        <v>17</v>
      </c>
      <c r="C12" s="12" t="s">
        <v>10</v>
      </c>
      <c r="D12" s="13">
        <v>5</v>
      </c>
    </row>
    <row r="13" spans="1:4" s="2" customFormat="1" ht="26.25" customHeight="1">
      <c r="A13" s="17"/>
      <c r="B13" s="12" t="s">
        <v>11</v>
      </c>
      <c r="C13" s="12"/>
      <c r="D13" s="13">
        <f>SUM(D11:D12)</f>
        <v>10</v>
      </c>
    </row>
    <row r="14" spans="1:4" s="2" customFormat="1" ht="26.25" customHeight="1">
      <c r="A14" s="17" t="s">
        <v>18</v>
      </c>
      <c r="B14" s="12" t="s">
        <v>19</v>
      </c>
      <c r="C14" s="12" t="s">
        <v>13</v>
      </c>
      <c r="D14" s="13">
        <v>8</v>
      </c>
    </row>
    <row r="15" spans="1:4" s="2" customFormat="1" ht="32.25" customHeight="1">
      <c r="A15" s="17"/>
      <c r="B15" s="12" t="s">
        <v>20</v>
      </c>
      <c r="C15" s="12" t="s">
        <v>13</v>
      </c>
      <c r="D15" s="13">
        <v>10</v>
      </c>
    </row>
    <row r="16" spans="1:4" s="2" customFormat="1" ht="32.25" customHeight="1">
      <c r="A16" s="17"/>
      <c r="B16" s="12" t="s">
        <v>21</v>
      </c>
      <c r="C16" s="12" t="s">
        <v>13</v>
      </c>
      <c r="D16" s="13">
        <v>3</v>
      </c>
    </row>
    <row r="17" spans="1:4" s="2" customFormat="1" ht="26.25" customHeight="1">
      <c r="A17" s="17"/>
      <c r="B17" s="12" t="s">
        <v>22</v>
      </c>
      <c r="C17" s="12" t="s">
        <v>13</v>
      </c>
      <c r="D17" s="13">
        <v>3</v>
      </c>
    </row>
    <row r="18" spans="1:4" s="2" customFormat="1" ht="26.25" customHeight="1">
      <c r="A18" s="17"/>
      <c r="B18" s="12" t="s">
        <v>23</v>
      </c>
      <c r="C18" s="12" t="s">
        <v>13</v>
      </c>
      <c r="D18" s="13">
        <v>3</v>
      </c>
    </row>
    <row r="19" spans="1:4" s="2" customFormat="1" ht="26.25" customHeight="1">
      <c r="A19" s="17"/>
      <c r="B19" s="12" t="s">
        <v>11</v>
      </c>
      <c r="C19" s="12"/>
      <c r="D19" s="13">
        <f>SUM(D14:D18)</f>
        <v>27</v>
      </c>
    </row>
    <row r="20" spans="1:4" s="2" customFormat="1" ht="26.25" customHeight="1">
      <c r="A20" s="17" t="s">
        <v>57</v>
      </c>
      <c r="B20" s="12" t="s">
        <v>24</v>
      </c>
      <c r="C20" s="12" t="s">
        <v>25</v>
      </c>
      <c r="D20" s="13">
        <v>25</v>
      </c>
    </row>
    <row r="21" spans="1:4" s="2" customFormat="1" ht="26.25" customHeight="1">
      <c r="A21" s="17"/>
      <c r="B21" s="12" t="s">
        <v>26</v>
      </c>
      <c r="C21" s="12" t="s">
        <v>25</v>
      </c>
      <c r="D21" s="13">
        <v>25</v>
      </c>
    </row>
    <row r="22" spans="1:4" s="2" customFormat="1" ht="26.25" customHeight="1">
      <c r="A22" s="17"/>
      <c r="B22" s="12" t="s">
        <v>27</v>
      </c>
      <c r="C22" s="12" t="s">
        <v>25</v>
      </c>
      <c r="D22" s="13">
        <v>35</v>
      </c>
    </row>
    <row r="23" spans="1:4" s="2" customFormat="1" ht="26.25" customHeight="1">
      <c r="A23" s="17"/>
      <c r="B23" s="12" t="s">
        <v>28</v>
      </c>
      <c r="C23" s="12" t="s">
        <v>13</v>
      </c>
      <c r="D23" s="13">
        <v>10</v>
      </c>
    </row>
    <row r="24" spans="1:4" s="2" customFormat="1" ht="26.25" customHeight="1">
      <c r="A24" s="17"/>
      <c r="B24" s="12" t="s">
        <v>29</v>
      </c>
      <c r="C24" s="12" t="s">
        <v>13</v>
      </c>
      <c r="D24" s="13">
        <v>5</v>
      </c>
    </row>
    <row r="25" spans="1:4" s="2" customFormat="1" ht="26.25" customHeight="1">
      <c r="A25" s="17"/>
      <c r="B25" s="12" t="s">
        <v>30</v>
      </c>
      <c r="C25" s="12" t="s">
        <v>13</v>
      </c>
      <c r="D25" s="13">
        <v>5</v>
      </c>
    </row>
    <row r="26" spans="1:4" s="2" customFormat="1" ht="26.25" customHeight="1">
      <c r="A26" s="17" t="s">
        <v>58</v>
      </c>
      <c r="B26" s="12" t="s">
        <v>31</v>
      </c>
      <c r="C26" s="12" t="s">
        <v>13</v>
      </c>
      <c r="D26" s="13">
        <v>5</v>
      </c>
    </row>
    <row r="27" spans="1:4" s="2" customFormat="1" ht="26.25" customHeight="1">
      <c r="A27" s="17"/>
      <c r="B27" s="12" t="s">
        <v>32</v>
      </c>
      <c r="C27" s="12" t="s">
        <v>13</v>
      </c>
      <c r="D27" s="13">
        <v>3</v>
      </c>
    </row>
    <row r="28" spans="1:4" s="2" customFormat="1" ht="26.25" customHeight="1">
      <c r="A28" s="17"/>
      <c r="B28" s="12" t="s">
        <v>33</v>
      </c>
      <c r="C28" s="12" t="s">
        <v>13</v>
      </c>
      <c r="D28" s="13">
        <v>3</v>
      </c>
    </row>
    <row r="29" spans="1:4" s="2" customFormat="1" ht="26.25" customHeight="1">
      <c r="A29" s="17"/>
      <c r="B29" s="12" t="s">
        <v>34</v>
      </c>
      <c r="C29" s="12" t="s">
        <v>13</v>
      </c>
      <c r="D29" s="13">
        <v>3</v>
      </c>
    </row>
    <row r="30" spans="1:4" s="2" customFormat="1" ht="26.25" customHeight="1">
      <c r="A30" s="17"/>
      <c r="B30" s="12" t="s">
        <v>35</v>
      </c>
      <c r="C30" s="12" t="s">
        <v>13</v>
      </c>
      <c r="D30" s="13">
        <v>5</v>
      </c>
    </row>
    <row r="31" spans="1:4" s="2" customFormat="1" ht="30" customHeight="1">
      <c r="A31" s="17"/>
      <c r="B31" s="12" t="s">
        <v>36</v>
      </c>
      <c r="C31" s="12" t="s">
        <v>37</v>
      </c>
      <c r="D31" s="13">
        <v>3</v>
      </c>
    </row>
    <row r="32" spans="1:4" s="2" customFormat="1" ht="26.25" customHeight="1">
      <c r="A32" s="17"/>
      <c r="B32" s="12" t="s">
        <v>38</v>
      </c>
      <c r="C32" s="12" t="s">
        <v>39</v>
      </c>
      <c r="D32" s="13">
        <v>5</v>
      </c>
    </row>
    <row r="33" spans="1:4" s="2" customFormat="1" ht="35.25" customHeight="1">
      <c r="A33" s="17"/>
      <c r="B33" s="12" t="s">
        <v>40</v>
      </c>
      <c r="C33" s="12" t="s">
        <v>41</v>
      </c>
      <c r="D33" s="13">
        <v>0.2</v>
      </c>
    </row>
    <row r="34" spans="1:4" s="2" customFormat="1" ht="26.25" customHeight="1">
      <c r="A34" s="17"/>
      <c r="B34" s="12" t="s">
        <v>11</v>
      </c>
      <c r="C34" s="12"/>
      <c r="D34" s="13">
        <f>SUM(D20:D33)</f>
        <v>132.2</v>
      </c>
    </row>
    <row r="35" spans="1:4" s="2" customFormat="1" ht="26.25" customHeight="1">
      <c r="A35" s="17" t="s">
        <v>42</v>
      </c>
      <c r="B35" s="12" t="s">
        <v>43</v>
      </c>
      <c r="C35" s="12" t="s">
        <v>13</v>
      </c>
      <c r="D35" s="13">
        <v>5</v>
      </c>
    </row>
    <row r="36" spans="1:4" s="2" customFormat="1" ht="26.25" customHeight="1">
      <c r="A36" s="17"/>
      <c r="B36" s="12" t="s">
        <v>44</v>
      </c>
      <c r="C36" s="12" t="s">
        <v>13</v>
      </c>
      <c r="D36" s="13">
        <v>5</v>
      </c>
    </row>
    <row r="37" spans="1:4" ht="26.25" customHeight="1">
      <c r="A37" s="17"/>
      <c r="B37" s="12" t="s">
        <v>45</v>
      </c>
      <c r="C37" s="12" t="s">
        <v>13</v>
      </c>
      <c r="D37" s="13">
        <v>3</v>
      </c>
    </row>
    <row r="38" spans="1:4" ht="26.25" customHeight="1">
      <c r="A38" s="17"/>
      <c r="B38" s="12" t="s">
        <v>46</v>
      </c>
      <c r="C38" s="12" t="s">
        <v>13</v>
      </c>
      <c r="D38" s="13">
        <v>8</v>
      </c>
    </row>
    <row r="39" spans="1:4" ht="26.25" customHeight="1">
      <c r="A39" s="17"/>
      <c r="B39" s="12" t="s">
        <v>47</v>
      </c>
      <c r="C39" s="12" t="s">
        <v>13</v>
      </c>
      <c r="D39" s="13">
        <v>3</v>
      </c>
    </row>
    <row r="40" spans="1:4" ht="26.25" customHeight="1">
      <c r="A40" s="17"/>
      <c r="B40" s="12" t="s">
        <v>48</v>
      </c>
      <c r="C40" s="12" t="s">
        <v>39</v>
      </c>
      <c r="D40" s="13">
        <v>5</v>
      </c>
    </row>
    <row r="41" spans="1:4" ht="26.25" customHeight="1">
      <c r="A41" s="17"/>
      <c r="B41" s="12" t="s">
        <v>49</v>
      </c>
      <c r="C41" s="12" t="s">
        <v>10</v>
      </c>
      <c r="D41" s="13">
        <v>5</v>
      </c>
    </row>
    <row r="42" spans="1:4" ht="26.25" customHeight="1">
      <c r="A42" s="17"/>
      <c r="B42" s="12" t="s">
        <v>50</v>
      </c>
      <c r="C42" s="12" t="s">
        <v>10</v>
      </c>
      <c r="D42" s="13">
        <v>5</v>
      </c>
    </row>
    <row r="43" spans="1:4" ht="26.25" customHeight="1">
      <c r="A43" s="17"/>
      <c r="B43" s="14" t="s">
        <v>51</v>
      </c>
      <c r="C43" s="12" t="s">
        <v>52</v>
      </c>
      <c r="D43" s="13">
        <v>0.2</v>
      </c>
    </row>
    <row r="44" spans="1:4" ht="26.25" customHeight="1">
      <c r="A44" s="17"/>
      <c r="B44" s="14"/>
      <c r="C44" s="12" t="s">
        <v>53</v>
      </c>
      <c r="D44" s="13">
        <v>0.2</v>
      </c>
    </row>
    <row r="45" spans="1:4" ht="26.25" customHeight="1">
      <c r="A45" s="17"/>
      <c r="B45" s="14"/>
      <c r="C45" s="12" t="s">
        <v>54</v>
      </c>
      <c r="D45" s="13">
        <v>0.2</v>
      </c>
    </row>
    <row r="46" spans="1:4" ht="26.25" customHeight="1">
      <c r="A46" s="17"/>
      <c r="B46" s="15" t="s">
        <v>11</v>
      </c>
      <c r="C46" s="15"/>
      <c r="D46" s="13">
        <f>SUM(D35:D45)</f>
        <v>39.60000000000001</v>
      </c>
    </row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</sheetData>
  <sheetProtection/>
  <mergeCells count="10">
    <mergeCell ref="B43:B45"/>
    <mergeCell ref="A5:A7"/>
    <mergeCell ref="A8:A10"/>
    <mergeCell ref="A11:A13"/>
    <mergeCell ref="A14:A19"/>
    <mergeCell ref="A20:A25"/>
    <mergeCell ref="A26:A34"/>
    <mergeCell ref="A35:A46"/>
    <mergeCell ref="A2:D2"/>
    <mergeCell ref="A4:B4"/>
  </mergeCells>
  <conditionalFormatting sqref="B37">
    <cfRule type="expression" priority="175" dxfId="0" stopIfTrue="1">
      <formula>AND(COUNTIF($B$37,B37)&gt;1,NOT(ISBLANK(B37)))</formula>
    </cfRule>
    <cfRule type="expression" priority="176" dxfId="0" stopIfTrue="1">
      <formula>AND(COUNTIF($B$37,B37)&gt;1,NOT(ISBLANK(B37)))</formula>
    </cfRule>
  </conditionalFormatting>
  <conditionalFormatting sqref="B8:B10">
    <cfRule type="expression" priority="179" dxfId="0" stopIfTrue="1">
      <formula>AND(COUNTIF($B$8:$B$10,B8)&gt;1,NOT(ISBLANK(B8)))</formula>
    </cfRule>
    <cfRule type="expression" priority="180" dxfId="0" stopIfTrue="1">
      <formula>AND(COUNTIF($B$8:$B$10,B8)&gt;1,NOT(ISBLANK(B8)))</formula>
    </cfRule>
  </conditionalFormatting>
  <conditionalFormatting sqref="B14:B15">
    <cfRule type="expression" priority="183" dxfId="0" stopIfTrue="1">
      <formula>AND(COUNTIF($B$14:$B$15,B14)&gt;1,NOT(ISBLANK(B14)))</formula>
    </cfRule>
    <cfRule type="expression" priority="184" dxfId="0" stopIfTrue="1">
      <formula>AND(COUNTIF($B$14:$B$15,B14)&gt;1,NOT(ISBLANK(B14)))</formula>
    </cfRule>
  </conditionalFormatting>
  <conditionalFormatting sqref="B16:B19">
    <cfRule type="expression" priority="185" dxfId="0" stopIfTrue="1">
      <formula>AND(COUNTIF($B$16:$B$19,B16)&gt;1,NOT(ISBLANK(B16)))</formula>
    </cfRule>
    <cfRule type="expression" priority="186" dxfId="0" stopIfTrue="1">
      <formula>AND(COUNTIF($B$16:$B$19,B16)&gt;1,NOT(ISBLANK(B16)))</formula>
    </cfRule>
  </conditionalFormatting>
  <conditionalFormatting sqref="B23:B32">
    <cfRule type="expression" priority="181" dxfId="0" stopIfTrue="1">
      <formula>AND(COUNTIF($B$23:$B$32,B23)&gt;1,NOT(ISBLANK(B23)))</formula>
    </cfRule>
    <cfRule type="expression" priority="182" dxfId="0" stopIfTrue="1">
      <formula>AND(COUNTIF($B$23:$B$32,B23)&gt;1,NOT(ISBLANK(B23)))</formula>
    </cfRule>
  </conditionalFormatting>
  <conditionalFormatting sqref="B38:B44 B35:B36">
    <cfRule type="expression" priority="177" dxfId="0" stopIfTrue="1">
      <formula>AND(COUNTIF($B$38:$B$44,B35)+COUNTIF($B$35:$B$36,B35)&gt;1,NOT(ISBLANK(B35)))</formula>
    </cfRule>
    <cfRule type="expression" priority="178" dxfId="0" stopIfTrue="1">
      <formula>AND(COUNTIF($B$38:$B$44,B35)+COUNTIF($B$35:$B$36,B35)&gt;1,NOT(ISBLANK(B35)))</formula>
    </cfRule>
  </conditionalFormatting>
  <printOptions horizontalCentered="1"/>
  <pageMargins left="0.5118110236220472" right="0.5118110236220472" top="0.7874015748031497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文印员 10.105.113.108</cp:lastModifiedBy>
  <cp:lastPrinted>2020-07-31T03:49:34Z</cp:lastPrinted>
  <dcterms:created xsi:type="dcterms:W3CDTF">2020-06-03T03:27:54Z</dcterms:created>
  <dcterms:modified xsi:type="dcterms:W3CDTF">2020-07-31T03:49:35Z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2052-11.1.0.9208</vt:lpwstr>
  </property>
</Properties>
</file>