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75" activeTab="0"/>
  </bookViews>
  <sheets>
    <sheet name="Sheet2" sheetId="1" r:id="rId1"/>
    <sheet name="Sheet3" sheetId="2" r:id="rId2"/>
  </sheets>
  <definedNames>
    <definedName name="_xlnm.Print_Area" localSheetId="0">'Sheet2'!$A$1:$F$31</definedName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<sst xmlns="http://schemas.openxmlformats.org/spreadsheetml/2006/main" count="94" uniqueCount="82">
  <si>
    <t>附件</t>
  </si>
  <si>
    <t>岳阳市2018年度创新平台与人才专项财政补助资金安排表</t>
  </si>
  <si>
    <t>单位：万元</t>
  </si>
  <si>
    <t>序号</t>
  </si>
  <si>
    <t>所属区域</t>
  </si>
  <si>
    <t>单位名称</t>
  </si>
  <si>
    <t>项目名称</t>
  </si>
  <si>
    <t>补助金额</t>
  </si>
  <si>
    <t>补助依据</t>
  </si>
  <si>
    <t>一、省级工程技术研究中心配套补助</t>
  </si>
  <si>
    <t>平江县</t>
  </si>
  <si>
    <t>湖南省方正达电子科技有限公司</t>
  </si>
  <si>
    <t>湖南省电子电路及新材料工程技术研究中心</t>
  </si>
  <si>
    <r>
      <t>湘财教指</t>
    </r>
    <r>
      <rPr>
        <sz val="12"/>
        <rFont val="仿宋_GB2312"/>
        <family val="3"/>
      </rPr>
      <t>〔2018〕46号</t>
    </r>
  </si>
  <si>
    <t>湘阴县</t>
  </si>
  <si>
    <t>湖南福湘木业有限责任公司</t>
  </si>
  <si>
    <t>湖南省生态功能型装饰材料工程技术研究中心</t>
  </si>
  <si>
    <t>城陵矶新港区</t>
  </si>
  <si>
    <t>道道全粮油股份有限公司</t>
  </si>
  <si>
    <t>湖南省菜籽油营养健康与深度开发工程技术研究中心</t>
  </si>
  <si>
    <t>湘科〔2018〕111号</t>
  </si>
  <si>
    <t>湖南省华康食品有限责任公司</t>
  </si>
  <si>
    <t>湖南省华康食品有限责任公司技术中心</t>
  </si>
  <si>
    <t>湘发改高技〔2017〕1096号</t>
  </si>
  <si>
    <t>小计</t>
  </si>
  <si>
    <t>二、市级院士工作站、重点实验室、工程技术研究中心建设经费</t>
  </si>
  <si>
    <t>云溪区</t>
  </si>
  <si>
    <t>湖南聚仁化工新材料科技有限公司</t>
  </si>
  <si>
    <t>岳阳市己内酯及其衍生物研发应用院士工作站</t>
  </si>
  <si>
    <r>
      <t>岳市科发</t>
    </r>
    <r>
      <rPr>
        <sz val="12"/>
        <rFont val="仿宋_GB2312"/>
        <family val="3"/>
      </rPr>
      <t>〔2018〕56号</t>
    </r>
  </si>
  <si>
    <t>市本级</t>
  </si>
  <si>
    <t>岳阳市妇幼保健院</t>
  </si>
  <si>
    <t>生殖医学岳阳市重点实验室</t>
  </si>
  <si>
    <r>
      <t>岳市科发</t>
    </r>
    <r>
      <rPr>
        <sz val="12"/>
        <rFont val="仿宋_GB2312"/>
        <family val="3"/>
      </rPr>
      <t>〔2018〕57号</t>
    </r>
  </si>
  <si>
    <t>岳阳市一人民医院</t>
  </si>
  <si>
    <t>三维步态力学分析岳阳市重点实验室</t>
  </si>
  <si>
    <r>
      <t>岳市科发</t>
    </r>
    <r>
      <rPr>
        <sz val="12"/>
        <rFont val="仿宋_GB2312"/>
        <family val="3"/>
      </rPr>
      <t>〔2018〕58号</t>
    </r>
  </si>
  <si>
    <t>湖南理工学院</t>
  </si>
  <si>
    <t>增材制造技术岳阳市重点实验室</t>
  </si>
  <si>
    <r>
      <t>岳市科发</t>
    </r>
    <r>
      <rPr>
        <sz val="12"/>
        <rFont val="仿宋_GB2312"/>
        <family val="3"/>
      </rPr>
      <t>〔2018〕59号</t>
    </r>
  </si>
  <si>
    <t>湖南凯迪工程技术有限公司</t>
  </si>
  <si>
    <t>岳阳市污水处理与资源化工程技术研究中心</t>
  </si>
  <si>
    <r>
      <t>岳市科发</t>
    </r>
    <r>
      <rPr>
        <sz val="12"/>
        <rFont val="仿宋_GB2312"/>
        <family val="3"/>
      </rPr>
      <t>〔2018〕49号</t>
    </r>
  </si>
  <si>
    <t>湖南省长康实业有限责任公司</t>
  </si>
  <si>
    <t>岳阳市芝麻精深加工工程技术研究中心</t>
  </si>
  <si>
    <r>
      <t>岳市科发</t>
    </r>
    <r>
      <rPr>
        <sz val="12"/>
        <rFont val="仿宋_GB2312"/>
        <family val="3"/>
      </rPr>
      <t>〔2018〕50号</t>
    </r>
  </si>
  <si>
    <t>君山区</t>
  </si>
  <si>
    <t>岳阳市展翔生物科技有限公司</t>
  </si>
  <si>
    <t>岳阳市特种水产工程技术研究中心</t>
  </si>
  <si>
    <r>
      <t>岳市科发</t>
    </r>
    <r>
      <rPr>
        <sz val="12"/>
        <rFont val="仿宋_GB2312"/>
        <family val="3"/>
      </rPr>
      <t>〔2018〕51号</t>
    </r>
  </si>
  <si>
    <t>汨罗市</t>
  </si>
  <si>
    <t>湖南晨威高科有限公司</t>
  </si>
  <si>
    <t>岳阳市锂离子电池检测设备工程技术研究中心</t>
  </si>
  <si>
    <r>
      <t>岳市科发</t>
    </r>
    <r>
      <rPr>
        <sz val="12"/>
        <rFont val="仿宋_GB2312"/>
        <family val="3"/>
      </rPr>
      <t>〔2018〕61号</t>
    </r>
  </si>
  <si>
    <t>湖南新永利交通科工贸有限公司</t>
  </si>
  <si>
    <t>岳阳市道路养护特种装备工程技术研究中心</t>
  </si>
  <si>
    <r>
      <t>岳市科发</t>
    </r>
    <r>
      <rPr>
        <sz val="12"/>
        <rFont val="仿宋_GB2312"/>
        <family val="3"/>
      </rPr>
      <t>〔2018〕62号</t>
    </r>
  </si>
  <si>
    <t>湖南新泰和绿色农业集团有限公司</t>
  </si>
  <si>
    <t>君山蔬菜科技园科普基地</t>
  </si>
  <si>
    <r>
      <t>岳市科发</t>
    </r>
    <r>
      <rPr>
        <sz val="12"/>
        <rFont val="仿宋_GB2312"/>
        <family val="3"/>
      </rPr>
      <t>〔2018〕53号</t>
    </r>
  </si>
  <si>
    <t>岳阳大惠林果科技有限公司</t>
  </si>
  <si>
    <t>岳阳大惠林果蓝莓种植科普基地</t>
  </si>
  <si>
    <t>临湘市</t>
  </si>
  <si>
    <t>临湘竞树中药研发有限公司</t>
  </si>
  <si>
    <t>临湘竞树中药材种植科普示范基地</t>
  </si>
  <si>
    <t>三、产学研结合专项</t>
  </si>
  <si>
    <t>经卓新材料股份有限公司</t>
  </si>
  <si>
    <t>铝镁新材料关键技术研究及产业化</t>
  </si>
  <si>
    <t>省“5个100”重大科技创新项目</t>
  </si>
  <si>
    <t>岳阳县</t>
  </si>
  <si>
    <t>湖南贝特新能源科技有限公司</t>
  </si>
  <si>
    <t>电动涡旋压缩机热泵</t>
  </si>
  <si>
    <t>领导批示列入“专精特新”重点研发项目</t>
  </si>
  <si>
    <t>四、审批专项</t>
  </si>
  <si>
    <t>市科技局</t>
  </si>
  <si>
    <t>扶贫专项经费</t>
  </si>
  <si>
    <t>平江县福寿山镇双义村10万元、科技行业扶贫5万元、李爱武市长扶贫点10万元、市人大副主任向伟雄扶贫点10万元，空心房整治专项经费10万元。</t>
  </si>
  <si>
    <t>合计</t>
  </si>
  <si>
    <t>企业帮扶方面整合40万元</t>
  </si>
  <si>
    <t>经济技术开发区</t>
  </si>
  <si>
    <t>经济技术开发区</t>
  </si>
  <si>
    <t>城陵矶新港区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</si>
</sst>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7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justify" vertical="center" wrapText="1"/>
    </xf>
    <xf numFmtId="0" fontId="5" fillId="19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19" borderId="9" xfId="0" applyNumberFormat="1" applyFont="1" applyFill="1" applyBorder="1" applyAlignment="1">
      <alignment horizontal="left" vertical="center" wrapText="1"/>
    </xf>
    <xf numFmtId="0" fontId="5" fillId="19" borderId="11" xfId="0" applyNumberFormat="1" applyFont="1" applyFill="1" applyBorder="1" applyAlignment="1">
      <alignment horizontal="center"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0" fontId="5" fillId="19" borderId="11" xfId="0" applyNumberFormat="1" applyFont="1" applyFill="1" applyBorder="1" applyAlignment="1">
      <alignment horizontal="justify" vertical="center" wrapText="1"/>
    </xf>
    <xf numFmtId="0" fontId="5" fillId="19" borderId="12" xfId="0" applyNumberFormat="1" applyFont="1" applyFill="1" applyBorder="1" applyAlignment="1">
      <alignment horizontal="center" vertical="center" wrapText="1"/>
    </xf>
    <xf numFmtId="0" fontId="5" fillId="19" borderId="12" xfId="0" applyNumberFormat="1" applyFont="1" applyFill="1" applyBorder="1" applyAlignment="1">
      <alignment horizontal="justify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55" workbookViewId="0" topLeftCell="A1">
      <selection activeCell="B23" sqref="B23"/>
    </sheetView>
  </sheetViews>
  <sheetFormatPr defaultColWidth="9.00390625" defaultRowHeight="14.25"/>
  <cols>
    <col min="1" max="1" width="7.625" style="0" customWidth="1"/>
    <col min="2" max="2" width="15.375" style="0" customWidth="1"/>
    <col min="3" max="3" width="31.75390625" style="0" customWidth="1"/>
    <col min="4" max="4" width="36.375" style="0" customWidth="1"/>
    <col min="5" max="5" width="10.25390625" style="0" customWidth="1"/>
    <col min="6" max="6" width="29.375" style="0" customWidth="1"/>
  </cols>
  <sheetData>
    <row r="1" ht="20.25">
      <c r="A1" s="2" t="s">
        <v>0</v>
      </c>
    </row>
    <row r="2" spans="1:6" ht="36.75" customHeight="1">
      <c r="A2" s="7" t="s">
        <v>1</v>
      </c>
      <c r="B2" s="7"/>
      <c r="C2" s="7"/>
      <c r="D2" s="7"/>
      <c r="E2" s="7"/>
      <c r="F2" s="7"/>
    </row>
    <row r="3" spans="5:6" ht="20.25" customHeight="1">
      <c r="E3" s="8" t="s">
        <v>2</v>
      </c>
      <c r="F3" s="8"/>
    </row>
    <row r="4" spans="1:6" ht="33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ht="33.75" customHeight="1">
      <c r="A5" s="9" t="s">
        <v>9</v>
      </c>
      <c r="B5" s="9"/>
      <c r="C5" s="9"/>
      <c r="D5" s="9"/>
      <c r="E5" s="9"/>
      <c r="F5" s="9"/>
    </row>
    <row r="6" spans="1:6" ht="33.75" customHeight="1">
      <c r="A6" s="4">
        <v>1</v>
      </c>
      <c r="B6" s="4" t="s">
        <v>10</v>
      </c>
      <c r="C6" s="5" t="s">
        <v>11</v>
      </c>
      <c r="D6" s="5" t="s">
        <v>12</v>
      </c>
      <c r="E6" s="4">
        <v>20</v>
      </c>
      <c r="F6" s="4" t="s">
        <v>13</v>
      </c>
    </row>
    <row r="7" spans="1:6" ht="33.75" customHeight="1">
      <c r="A7" s="4">
        <v>2</v>
      </c>
      <c r="B7" s="4" t="s">
        <v>14</v>
      </c>
      <c r="C7" s="5" t="s">
        <v>15</v>
      </c>
      <c r="D7" s="5" t="s">
        <v>16</v>
      </c>
      <c r="E7" s="4">
        <v>20</v>
      </c>
      <c r="F7" s="4" t="s">
        <v>13</v>
      </c>
    </row>
    <row r="8" spans="1:6" ht="33.75" customHeight="1">
      <c r="A8" s="4">
        <v>3</v>
      </c>
      <c r="B8" s="4" t="s">
        <v>17</v>
      </c>
      <c r="C8" s="5" t="s">
        <v>18</v>
      </c>
      <c r="D8" s="5" t="s">
        <v>19</v>
      </c>
      <c r="E8" s="4">
        <v>10</v>
      </c>
      <c r="F8" s="4" t="s">
        <v>20</v>
      </c>
    </row>
    <row r="9" spans="1:6" ht="33.75" customHeight="1">
      <c r="A9" s="4">
        <v>4</v>
      </c>
      <c r="B9" s="4" t="s">
        <v>14</v>
      </c>
      <c r="C9" s="5" t="s">
        <v>21</v>
      </c>
      <c r="D9" s="5" t="s">
        <v>22</v>
      </c>
      <c r="E9" s="4">
        <v>10</v>
      </c>
      <c r="F9" s="4" t="s">
        <v>23</v>
      </c>
    </row>
    <row r="10" spans="1:6" ht="33.75" customHeight="1">
      <c r="A10" s="4" t="s">
        <v>24</v>
      </c>
      <c r="B10" s="4"/>
      <c r="C10" s="5"/>
      <c r="D10" s="5"/>
      <c r="E10" s="3">
        <f>SUM(E6:E9)</f>
        <v>60</v>
      </c>
      <c r="F10" s="4"/>
    </row>
    <row r="11" spans="1:6" ht="33.75" customHeight="1">
      <c r="A11" s="9" t="s">
        <v>25</v>
      </c>
      <c r="B11" s="9"/>
      <c r="C11" s="9"/>
      <c r="D11" s="9"/>
      <c r="E11" s="9"/>
      <c r="F11" s="9"/>
    </row>
    <row r="12" spans="1:6" ht="33.75" customHeight="1">
      <c r="A12" s="4">
        <v>5</v>
      </c>
      <c r="B12" s="4" t="s">
        <v>26</v>
      </c>
      <c r="C12" s="5" t="s">
        <v>27</v>
      </c>
      <c r="D12" s="5" t="s">
        <v>28</v>
      </c>
      <c r="E12" s="4">
        <v>20</v>
      </c>
      <c r="F12" s="4" t="s">
        <v>29</v>
      </c>
    </row>
    <row r="13" spans="1:6" ht="33.75" customHeight="1">
      <c r="A13" s="4">
        <v>6</v>
      </c>
      <c r="B13" s="4" t="s">
        <v>30</v>
      </c>
      <c r="C13" s="5" t="s">
        <v>31</v>
      </c>
      <c r="D13" s="5" t="s">
        <v>32</v>
      </c>
      <c r="E13" s="4">
        <v>10</v>
      </c>
      <c r="F13" s="4" t="s">
        <v>33</v>
      </c>
    </row>
    <row r="14" spans="1:6" ht="33.75" customHeight="1">
      <c r="A14" s="4">
        <v>7</v>
      </c>
      <c r="B14" s="4" t="s">
        <v>30</v>
      </c>
      <c r="C14" s="5" t="s">
        <v>34</v>
      </c>
      <c r="D14" s="5" t="s">
        <v>35</v>
      </c>
      <c r="E14" s="4">
        <v>10</v>
      </c>
      <c r="F14" s="4" t="s">
        <v>36</v>
      </c>
    </row>
    <row r="15" spans="1:6" ht="33.75" customHeight="1">
      <c r="A15" s="4">
        <v>8</v>
      </c>
      <c r="B15" s="4" t="s">
        <v>30</v>
      </c>
      <c r="C15" s="5" t="s">
        <v>37</v>
      </c>
      <c r="D15" s="5" t="s">
        <v>38</v>
      </c>
      <c r="E15" s="4">
        <v>10</v>
      </c>
      <c r="F15" s="4" t="s">
        <v>39</v>
      </c>
    </row>
    <row r="16" spans="1:6" ht="33.75" customHeight="1">
      <c r="A16" s="4">
        <v>9</v>
      </c>
      <c r="B16" s="4" t="s">
        <v>80</v>
      </c>
      <c r="C16" s="5" t="s">
        <v>40</v>
      </c>
      <c r="D16" s="5" t="s">
        <v>41</v>
      </c>
      <c r="E16" s="4">
        <v>10</v>
      </c>
      <c r="F16" s="4" t="s">
        <v>42</v>
      </c>
    </row>
    <row r="17" spans="1:6" ht="33.75" customHeight="1">
      <c r="A17" s="4">
        <v>10</v>
      </c>
      <c r="B17" s="4" t="s">
        <v>14</v>
      </c>
      <c r="C17" s="5" t="s">
        <v>43</v>
      </c>
      <c r="D17" s="5" t="s">
        <v>44</v>
      </c>
      <c r="E17" s="4">
        <v>10</v>
      </c>
      <c r="F17" s="4" t="s">
        <v>45</v>
      </c>
    </row>
    <row r="18" spans="1:6" ht="33.75" customHeight="1">
      <c r="A18" s="4">
        <v>11</v>
      </c>
      <c r="B18" s="4" t="s">
        <v>46</v>
      </c>
      <c r="C18" s="5" t="s">
        <v>47</v>
      </c>
      <c r="D18" s="5" t="s">
        <v>48</v>
      </c>
      <c r="E18" s="4">
        <v>10</v>
      </c>
      <c r="F18" s="4" t="s">
        <v>49</v>
      </c>
    </row>
    <row r="19" spans="1:6" ht="33.75" customHeight="1">
      <c r="A19" s="4">
        <v>12</v>
      </c>
      <c r="B19" s="4" t="s">
        <v>50</v>
      </c>
      <c r="C19" s="5" t="s">
        <v>51</v>
      </c>
      <c r="D19" s="5" t="s">
        <v>52</v>
      </c>
      <c r="E19" s="4">
        <v>10</v>
      </c>
      <c r="F19" s="4" t="s">
        <v>53</v>
      </c>
    </row>
    <row r="20" spans="1:6" ht="33.75" customHeight="1">
      <c r="A20" s="4">
        <v>13</v>
      </c>
      <c r="B20" s="4" t="s">
        <v>81</v>
      </c>
      <c r="C20" s="5" t="s">
        <v>54</v>
      </c>
      <c r="D20" s="5" t="s">
        <v>55</v>
      </c>
      <c r="E20" s="4">
        <v>10</v>
      </c>
      <c r="F20" s="4" t="s">
        <v>56</v>
      </c>
    </row>
    <row r="21" spans="1:6" ht="33" customHeight="1">
      <c r="A21" s="4">
        <v>14</v>
      </c>
      <c r="B21" s="4" t="s">
        <v>46</v>
      </c>
      <c r="C21" s="5" t="s">
        <v>57</v>
      </c>
      <c r="D21" s="5" t="s">
        <v>58</v>
      </c>
      <c r="E21" s="4">
        <v>10</v>
      </c>
      <c r="F21" s="4" t="s">
        <v>59</v>
      </c>
    </row>
    <row r="22" spans="1:6" ht="33" customHeight="1">
      <c r="A22" s="4">
        <v>15</v>
      </c>
      <c r="B22" s="4" t="s">
        <v>79</v>
      </c>
      <c r="C22" s="5" t="s">
        <v>60</v>
      </c>
      <c r="D22" s="5" t="s">
        <v>61</v>
      </c>
      <c r="E22" s="4">
        <v>10</v>
      </c>
      <c r="F22" s="4" t="s">
        <v>59</v>
      </c>
    </row>
    <row r="23" spans="1:6" ht="33" customHeight="1">
      <c r="A23" s="4">
        <v>16</v>
      </c>
      <c r="B23" s="4" t="s">
        <v>62</v>
      </c>
      <c r="C23" s="5" t="s">
        <v>63</v>
      </c>
      <c r="D23" s="5" t="s">
        <v>64</v>
      </c>
      <c r="E23" s="4">
        <v>10</v>
      </c>
      <c r="F23" s="4" t="s">
        <v>59</v>
      </c>
    </row>
    <row r="24" spans="1:6" ht="33" customHeight="1">
      <c r="A24" s="4" t="s">
        <v>24</v>
      </c>
      <c r="B24" s="4"/>
      <c r="C24" s="5"/>
      <c r="D24" s="5"/>
      <c r="E24" s="3">
        <f>SUM(E12:E23)</f>
        <v>130</v>
      </c>
      <c r="F24" s="4"/>
    </row>
    <row r="25" spans="1:6" ht="33" customHeight="1">
      <c r="A25" s="9" t="s">
        <v>65</v>
      </c>
      <c r="B25" s="9"/>
      <c r="C25" s="9"/>
      <c r="D25" s="9"/>
      <c r="E25" s="9"/>
      <c r="F25" s="9"/>
    </row>
    <row r="26" spans="1:6" ht="33" customHeight="1">
      <c r="A26" s="10">
        <v>17</v>
      </c>
      <c r="B26" s="11" t="s">
        <v>50</v>
      </c>
      <c r="C26" s="12" t="s">
        <v>66</v>
      </c>
      <c r="D26" s="12" t="s">
        <v>67</v>
      </c>
      <c r="E26" s="10">
        <v>10</v>
      </c>
      <c r="F26" s="10" t="s">
        <v>68</v>
      </c>
    </row>
    <row r="27" spans="1:6" s="1" customFormat="1" ht="33" customHeight="1">
      <c r="A27" s="4">
        <v>18</v>
      </c>
      <c r="B27" s="4" t="s">
        <v>69</v>
      </c>
      <c r="C27" s="5" t="s">
        <v>70</v>
      </c>
      <c r="D27" s="5" t="s">
        <v>71</v>
      </c>
      <c r="E27" s="4">
        <v>10</v>
      </c>
      <c r="F27" s="4" t="s">
        <v>72</v>
      </c>
    </row>
    <row r="28" spans="1:6" s="1" customFormat="1" ht="33" customHeight="1">
      <c r="A28" s="13" t="s">
        <v>24</v>
      </c>
      <c r="B28" s="13"/>
      <c r="C28" s="14"/>
      <c r="D28" s="14"/>
      <c r="E28" s="15">
        <f>SUM(E26:E27)</f>
        <v>20</v>
      </c>
      <c r="F28" s="13"/>
    </row>
    <row r="29" spans="1:6" ht="33.75" customHeight="1">
      <c r="A29" s="9" t="s">
        <v>73</v>
      </c>
      <c r="B29" s="9"/>
      <c r="C29" s="9"/>
      <c r="D29" s="9"/>
      <c r="E29" s="9"/>
      <c r="F29" s="9"/>
    </row>
    <row r="30" spans="1:6" ht="99" customHeight="1">
      <c r="A30" s="4">
        <v>19</v>
      </c>
      <c r="B30" s="4" t="s">
        <v>30</v>
      </c>
      <c r="C30" s="5" t="s">
        <v>74</v>
      </c>
      <c r="D30" s="5" t="s">
        <v>75</v>
      </c>
      <c r="E30" s="3">
        <v>45</v>
      </c>
      <c r="F30" s="6" t="s">
        <v>76</v>
      </c>
    </row>
    <row r="31" spans="1:6" ht="33.75" customHeight="1">
      <c r="A31" s="3" t="s">
        <v>77</v>
      </c>
      <c r="B31" s="3"/>
      <c r="C31" s="5"/>
      <c r="D31" s="5"/>
      <c r="E31" s="3">
        <v>255</v>
      </c>
      <c r="F31" s="5" t="s">
        <v>78</v>
      </c>
    </row>
  </sheetData>
  <sheetProtection/>
  <mergeCells count="6">
    <mergeCell ref="A25:F25"/>
    <mergeCell ref="A29:F29"/>
    <mergeCell ref="A2:F2"/>
    <mergeCell ref="E3:F3"/>
    <mergeCell ref="A5:F5"/>
    <mergeCell ref="A11:F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hunan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文印员2 10.105.113.198</cp:lastModifiedBy>
  <cp:lastPrinted>2019-06-28T07:16:39Z</cp:lastPrinted>
  <dcterms:created xsi:type="dcterms:W3CDTF">2016-11-29T09:46:50Z</dcterms:created>
  <dcterms:modified xsi:type="dcterms:W3CDTF">2019-06-28T07:16:40Z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